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05" windowWidth="19020" windowHeight="7410" activeTab="1"/>
  </bookViews>
  <sheets>
    <sheet name="Инструкция" sheetId="5" r:id="rId1"/>
    <sheet name="Заказ" sheetId="1" r:id="rId2"/>
    <sheet name="Лист" sheetId="4" r:id="rId3"/>
  </sheets>
  <calcPr calcId="125725"/>
</workbook>
</file>

<file path=xl/calcChain.xml><?xml version="1.0" encoding="utf-8"?>
<calcChain xmlns="http://schemas.openxmlformats.org/spreadsheetml/2006/main">
  <c r="B3" i="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K3"/>
  <c r="J3"/>
  <c r="I3"/>
  <c r="H3"/>
  <c r="G3"/>
  <c r="F3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M3"/>
  <c r="E3"/>
  <c r="D3"/>
  <c r="C3"/>
  <c r="L3"/>
  <c r="N3"/>
</calcChain>
</file>

<file path=xl/sharedStrings.xml><?xml version="1.0" encoding="utf-8"?>
<sst xmlns="http://schemas.openxmlformats.org/spreadsheetml/2006/main" count="58" uniqueCount="58">
  <si>
    <t>Слева</t>
  </si>
  <si>
    <t>Сверху</t>
  </si>
  <si>
    <t>Справа</t>
  </si>
  <si>
    <t>Снизу</t>
  </si>
  <si>
    <t>Комментарий</t>
  </si>
  <si>
    <t>Высота, мм</t>
  </si>
  <si>
    <t>Ширина, мм</t>
  </si>
  <si>
    <t>Толщина</t>
  </si>
  <si>
    <t>Кол-во, шт</t>
  </si>
  <si>
    <t>Торцевая лента</t>
  </si>
  <si>
    <t>Вращение</t>
  </si>
  <si>
    <t>Размеры указываем без учета кромки (кромка до 1 мм), если кромка нужна толстая(от 1,3 мм ), тогда размеры деталей корректируем</t>
  </si>
  <si>
    <t>1. Высота, мм</t>
  </si>
  <si>
    <r>
      <t>Указывается  размер детали</t>
    </r>
    <r>
      <rPr>
        <b/>
        <sz val="10"/>
        <color theme="1"/>
        <rFont val="Calibri"/>
        <family val="2"/>
        <charset val="204"/>
        <scheme val="minor"/>
      </rPr>
      <t xml:space="preserve"> БЕЗ УЧЕТА</t>
    </r>
    <r>
      <rPr>
        <sz val="10"/>
        <color theme="1"/>
        <rFont val="Calibri"/>
        <family val="2"/>
        <charset val="204"/>
        <scheme val="minor"/>
      </rPr>
      <t xml:space="preserve"> кромки, в мм. На детали высота совпадает с направлением тестуры (древесного рисунка на листе лдсп)</t>
    </r>
  </si>
  <si>
    <t>2. Ширина, мм</t>
  </si>
  <si>
    <r>
      <t xml:space="preserve">Указывается  размер детали </t>
    </r>
    <r>
      <rPr>
        <b/>
        <sz val="10"/>
        <color theme="1"/>
        <rFont val="Calibri"/>
        <family val="2"/>
        <charset val="204"/>
        <scheme val="minor"/>
      </rPr>
      <t>БЕЗ УЧЕТА</t>
    </r>
    <r>
      <rPr>
        <sz val="10"/>
        <color theme="1"/>
        <rFont val="Calibri"/>
        <family val="2"/>
        <charset val="204"/>
        <scheme val="minor"/>
      </rPr>
      <t xml:space="preserve"> кромки, в мм.</t>
    </r>
  </si>
  <si>
    <t>3. Количество, шт.</t>
  </si>
  <si>
    <t>Указываем количество деталей данного размера.</t>
  </si>
  <si>
    <t>4.Вращение.</t>
  </si>
  <si>
    <t>5.Торцевая лента(кромка). Толщина.</t>
  </si>
  <si>
    <t xml:space="preserve">Стандартные толщины кромки пвх 0,4мм, 2мм. </t>
  </si>
  <si>
    <t xml:space="preserve">Пример:  Деталь  высота 400, ширина 300. Кромку толстую(2мм) будем клеить по одной стороне стороне 400, значит от противоположной стороны отнимаем 2 мм. 300-2=298. </t>
  </si>
  <si>
    <t xml:space="preserve">6.Торцевая лента(кромка). </t>
  </si>
  <si>
    <t>Стороны детали , которые кромятся определяются: ВЫСОТА это слева/справа, ШИРИНА это сверху/снизу</t>
  </si>
  <si>
    <t>сверху</t>
  </si>
  <si>
    <t>слева</t>
  </si>
  <si>
    <t>справа</t>
  </si>
  <si>
    <t>снизу</t>
  </si>
  <si>
    <r>
      <rPr>
        <b/>
        <sz val="10"/>
        <color theme="1"/>
        <rFont val="Calibri"/>
        <family val="2"/>
        <charset val="204"/>
        <scheme val="minor"/>
      </rPr>
      <t>7. Комментарии.</t>
    </r>
    <r>
      <rPr>
        <sz val="10"/>
        <color theme="1"/>
        <rFont val="Calibri"/>
        <family val="2"/>
        <charset val="204"/>
        <scheme val="minor"/>
      </rPr>
      <t xml:space="preserve"> </t>
    </r>
  </si>
  <si>
    <t xml:space="preserve"> В данной колонке указываем пазы, скосы, радиусы, любую дополнительную информацию по детали.</t>
  </si>
  <si>
    <t>скос</t>
  </si>
  <si>
    <t>радиус</t>
  </si>
  <si>
    <t>Минимальный радиус 50'</t>
  </si>
  <si>
    <t>Максимальный радиус 600'</t>
  </si>
  <si>
    <t>внешний радиус</t>
  </si>
  <si>
    <t>внутренний радиус</t>
  </si>
  <si>
    <t>вырез внутреннего угла -</t>
  </si>
  <si>
    <t>угол не кромится на станке. Можем закромить с минимальным закруглением</t>
  </si>
  <si>
    <r>
      <t xml:space="preserve">косой рез - </t>
    </r>
    <r>
      <rPr>
        <sz val="10"/>
        <color theme="1"/>
        <rFont val="Calibri"/>
        <family val="2"/>
        <charset val="204"/>
        <scheme val="minor"/>
      </rPr>
      <t>срез толщины плиты под углом</t>
    </r>
  </si>
  <si>
    <r>
      <t xml:space="preserve">паз (пропил) - </t>
    </r>
    <r>
      <rPr>
        <sz val="10"/>
        <color theme="1"/>
        <rFont val="Calibri"/>
        <family val="2"/>
        <charset val="204"/>
        <scheme val="minor"/>
      </rPr>
      <t>стандартный паз 16+4 , глубина паза 8 мм.</t>
    </r>
  </si>
  <si>
    <t xml:space="preserve">  16 мм          4мм</t>
  </si>
  <si>
    <t>Расстояние до паза указывает самостоятельно (в данном случае 16мм), ширина паза 4 мм</t>
  </si>
  <si>
    <t>Сохранить  файл</t>
  </si>
  <si>
    <t>Отправить файл на почту производсвенного отдела:</t>
  </si>
  <si>
    <t>raskroy1@platform-don.ru</t>
  </si>
  <si>
    <t>Заполняем таблицу на листе</t>
  </si>
  <si>
    <t>. Размеры деталей указываем БЕЗ УЧЕТА торцевой ленты(кромки), в миллиметрах.</t>
  </si>
  <si>
    <t>Бланк заказа на раскрой</t>
  </si>
  <si>
    <t>ЗАКАЗ</t>
  </si>
  <si>
    <t>Инструкция по оформлению заказа на раскрой.</t>
  </si>
  <si>
    <t>Справка по заполнению</t>
  </si>
  <si>
    <t>Под этим словом понимаем, важно ли направление древесной текстуры на деталях. В однотонных декорах на всех деталях можно проставлять "вращать". Раскрой будет более экономичным.
На примере видно, что детали с одинаковыми размерами имеют разные текстуры.</t>
  </si>
  <si>
    <t>Деталь 1</t>
  </si>
  <si>
    <t>Деталь 2</t>
  </si>
  <si>
    <r>
      <t xml:space="preserve">Указываем </t>
    </r>
    <r>
      <rPr>
        <u/>
        <sz val="10"/>
        <color theme="1"/>
        <rFont val="Calibri"/>
        <family val="2"/>
        <charset val="204"/>
        <scheme val="minor"/>
      </rPr>
      <t>2</t>
    </r>
    <r>
      <rPr>
        <sz val="10"/>
        <color theme="1"/>
        <rFont val="Calibri"/>
        <family val="2"/>
        <charset val="204"/>
        <scheme val="minor"/>
      </rPr>
      <t xml:space="preserve"> или </t>
    </r>
    <r>
      <rPr>
        <u/>
        <sz val="10"/>
        <color theme="1"/>
        <rFont val="Calibri"/>
        <family val="2"/>
        <charset val="204"/>
        <scheme val="minor"/>
      </rPr>
      <t>0,4</t>
    </r>
    <r>
      <rPr>
        <sz val="10"/>
        <color theme="1"/>
        <rFont val="Calibri"/>
        <family val="2"/>
        <charset val="204"/>
        <scheme val="minor"/>
      </rPr>
      <t>.</t>
    </r>
  </si>
  <si>
    <t>Версия формы 1.3</t>
  </si>
  <si>
    <r>
      <t xml:space="preserve">Указываем </t>
    </r>
    <r>
      <rPr>
        <u/>
        <sz val="10"/>
        <color theme="1"/>
        <rFont val="Calibri"/>
        <family val="2"/>
        <charset val="204"/>
        <scheme val="minor"/>
      </rPr>
      <t>1</t>
    </r>
    <r>
      <rPr>
        <sz val="10"/>
        <color theme="1"/>
        <rFont val="Calibri"/>
        <family val="2"/>
        <charset val="204"/>
        <scheme val="minor"/>
      </rPr>
      <t xml:space="preserve"> - если нужно вращать деталь или </t>
    </r>
    <r>
      <rPr>
        <u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 xml:space="preserve"> - если нет.</t>
    </r>
  </si>
  <si>
    <r>
      <t xml:space="preserve">Указываем </t>
    </r>
    <r>
      <rPr>
        <u/>
        <sz val="10"/>
        <color theme="1"/>
        <rFont val="Calibri"/>
        <family val="2"/>
        <charset val="204"/>
        <scheme val="minor"/>
      </rPr>
      <t>1</t>
    </r>
    <r>
      <rPr>
        <sz val="10"/>
        <color theme="1"/>
        <rFont val="Calibri"/>
        <family val="2"/>
        <charset val="204"/>
        <scheme val="minor"/>
      </rPr>
      <t xml:space="preserve"> если нужна торцевая лента с данной стороны или </t>
    </r>
    <r>
      <rPr>
        <u/>
        <sz val="10"/>
        <color theme="1"/>
        <rFont val="Calibri"/>
        <family val="2"/>
        <charset val="204"/>
        <scheme val="minor"/>
      </rPr>
      <t>0</t>
    </r>
    <r>
      <rPr>
        <sz val="10"/>
        <color theme="1"/>
        <rFont val="Calibri"/>
        <family val="2"/>
        <charset val="204"/>
        <scheme val="minor"/>
      </rPr>
      <t xml:space="preserve"> - если нет.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</si>
</sst>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darkTrellis">
        <fgColor theme="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49" fontId="0" fillId="0" borderId="0" xfId="0" applyNumberFormat="1" applyAlignment="1" applyProtection="1">
      <alignment vertical="center"/>
    </xf>
    <xf numFmtId="1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Protection="1"/>
    <xf numFmtId="1" fontId="0" fillId="0" borderId="0" xfId="0" applyNumberFormat="1" applyAlignment="1" applyProtection="1">
      <alignment vertical="center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NumberFormat="1" applyFill="1" applyAlignment="1" applyProtection="1">
      <alignment horizontal="right" vertical="center"/>
      <protection hidden="1"/>
    </xf>
    <xf numFmtId="0" fontId="0" fillId="2" borderId="0" xfId="0" applyNumberFormat="1" applyFill="1" applyAlignment="1" applyProtection="1">
      <alignment horizontal="right" vertical="center"/>
      <protection hidden="1"/>
    </xf>
    <xf numFmtId="0" fontId="0" fillId="0" borderId="0" xfId="0" applyNumberFormat="1" applyAlignment="1" applyProtection="1">
      <alignment horizontal="right" vertical="center"/>
      <protection hidden="1"/>
    </xf>
    <xf numFmtId="0" fontId="2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6" fillId="0" borderId="0" xfId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 wrapText="1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0" fillId="2" borderId="0" xfId="0" applyNumberFormat="1" applyFill="1" applyAlignment="1" applyProtection="1">
      <alignment horizontal="left"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49" fontId="1" fillId="0" borderId="1" xfId="0" applyNumberFormat="1" applyFont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0" xfId="1" applyAlignment="1" applyProtection="1">
      <alignment horizontal="left" vertical="center"/>
      <protection hidden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49" fontId="7" fillId="0" borderId="0" xfId="0" applyNumberFormat="1" applyFont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6" fillId="0" borderId="7" xfId="1" applyNumberFormat="1" applyBorder="1" applyAlignment="1" applyProtection="1">
      <alignment horizontal="left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</xdr:colOff>
      <xdr:row>29</xdr:row>
      <xdr:rowOff>15240</xdr:rowOff>
    </xdr:from>
    <xdr:to>
      <xdr:col>3</xdr:col>
      <xdr:colOff>358140</xdr:colOff>
      <xdr:row>32</xdr:row>
      <xdr:rowOff>45720</xdr:rowOff>
    </xdr:to>
    <xdr:sp macro="" textlink="">
      <xdr:nvSpPr>
        <xdr:cNvPr id="4" name="Прямоугольник 3"/>
        <xdr:cNvSpPr/>
      </xdr:nvSpPr>
      <xdr:spPr>
        <a:xfrm>
          <a:off x="773430" y="4758690"/>
          <a:ext cx="1156335" cy="6019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Вид на деталь сверху</a:t>
          </a:r>
        </a:p>
      </xdr:txBody>
    </xdr:sp>
    <xdr:clientData/>
  </xdr:twoCellAnchor>
  <xdr:twoCellAnchor>
    <xdr:from>
      <xdr:col>3</xdr:col>
      <xdr:colOff>76200</xdr:colOff>
      <xdr:row>64</xdr:row>
      <xdr:rowOff>76200</xdr:rowOff>
    </xdr:from>
    <xdr:to>
      <xdr:col>3</xdr:col>
      <xdr:colOff>411480</xdr:colOff>
      <xdr:row>64</xdr:row>
      <xdr:rowOff>160020</xdr:rowOff>
    </xdr:to>
    <xdr:sp macro="" textlink="">
      <xdr:nvSpPr>
        <xdr:cNvPr id="5" name="Стрелка вправо 4"/>
        <xdr:cNvSpPr/>
      </xdr:nvSpPr>
      <xdr:spPr>
        <a:xfrm>
          <a:off x="1647825" y="9086850"/>
          <a:ext cx="335280" cy="838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0</xdr:col>
      <xdr:colOff>0</xdr:colOff>
      <xdr:row>6</xdr:row>
      <xdr:rowOff>366346</xdr:rowOff>
    </xdr:from>
    <xdr:to>
      <xdr:col>14</xdr:col>
      <xdr:colOff>89535</xdr:colOff>
      <xdr:row>8</xdr:row>
      <xdr:rowOff>36634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21873" b="71008"/>
        <a:stretch/>
      </xdr:blipFill>
      <xdr:spPr>
        <a:xfrm>
          <a:off x="0" y="1318846"/>
          <a:ext cx="6471285" cy="460863"/>
        </a:xfrm>
        <a:prstGeom prst="rect">
          <a:avLst/>
        </a:prstGeom>
      </xdr:spPr>
    </xdr:pic>
    <xdr:clientData/>
  </xdr:twoCellAnchor>
  <xdr:twoCellAnchor>
    <xdr:from>
      <xdr:col>1</xdr:col>
      <xdr:colOff>31799</xdr:colOff>
      <xdr:row>39</xdr:row>
      <xdr:rowOff>60080</xdr:rowOff>
    </xdr:from>
    <xdr:to>
      <xdr:col>1</xdr:col>
      <xdr:colOff>499550</xdr:colOff>
      <xdr:row>40</xdr:row>
      <xdr:rowOff>121040</xdr:rowOff>
    </xdr:to>
    <xdr:sp macro="" textlink="">
      <xdr:nvSpPr>
        <xdr:cNvPr id="7" name="Блок-схема: карточка 6"/>
        <xdr:cNvSpPr/>
      </xdr:nvSpPr>
      <xdr:spPr>
        <a:xfrm>
          <a:off x="584249" y="5898905"/>
          <a:ext cx="467751" cy="213360"/>
        </a:xfrm>
        <a:prstGeom prst="flowChartPunchedCar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174382</xdr:colOff>
      <xdr:row>39</xdr:row>
      <xdr:rowOff>67408</xdr:rowOff>
    </xdr:from>
    <xdr:to>
      <xdr:col>3</xdr:col>
      <xdr:colOff>56418</xdr:colOff>
      <xdr:row>40</xdr:row>
      <xdr:rowOff>128368</xdr:rowOff>
    </xdr:to>
    <xdr:sp macro="" textlink="">
      <xdr:nvSpPr>
        <xdr:cNvPr id="8" name="Блок-схема: ручное управление 7"/>
        <xdr:cNvSpPr/>
      </xdr:nvSpPr>
      <xdr:spPr>
        <a:xfrm>
          <a:off x="1355482" y="5906233"/>
          <a:ext cx="272561" cy="213360"/>
        </a:xfrm>
        <a:prstGeom prst="flowChartManualOpe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334694</xdr:colOff>
      <xdr:row>39</xdr:row>
      <xdr:rowOff>82061</xdr:rowOff>
    </xdr:from>
    <xdr:to>
      <xdr:col>4</xdr:col>
      <xdr:colOff>205153</xdr:colOff>
      <xdr:row>40</xdr:row>
      <xdr:rowOff>127781</xdr:rowOff>
    </xdr:to>
    <xdr:sp macro="" textlink="">
      <xdr:nvSpPr>
        <xdr:cNvPr id="9" name="Блок-схема: данные 8"/>
        <xdr:cNvSpPr/>
      </xdr:nvSpPr>
      <xdr:spPr>
        <a:xfrm>
          <a:off x="1906319" y="5920886"/>
          <a:ext cx="356234" cy="198120"/>
        </a:xfrm>
        <a:prstGeom prst="flowChartInputOut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5715</xdr:colOff>
      <xdr:row>42</xdr:row>
      <xdr:rowOff>129540</xdr:rowOff>
    </xdr:from>
    <xdr:to>
      <xdr:col>1</xdr:col>
      <xdr:colOff>443865</xdr:colOff>
      <xdr:row>45</xdr:row>
      <xdr:rowOff>1905</xdr:rowOff>
    </xdr:to>
    <xdr:sp macro="" textlink="">
      <xdr:nvSpPr>
        <xdr:cNvPr id="10" name="Блок-схема: задержка 9"/>
        <xdr:cNvSpPr/>
      </xdr:nvSpPr>
      <xdr:spPr>
        <a:xfrm>
          <a:off x="558165" y="6311265"/>
          <a:ext cx="438150" cy="358140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190500</xdr:colOff>
      <xdr:row>42</xdr:row>
      <xdr:rowOff>137160</xdr:rowOff>
    </xdr:from>
    <xdr:to>
      <xdr:col>4</xdr:col>
      <xdr:colOff>198120</xdr:colOff>
      <xdr:row>44</xdr:row>
      <xdr:rowOff>129540</xdr:rowOff>
    </xdr:to>
    <xdr:sp macro="" textlink="">
      <xdr:nvSpPr>
        <xdr:cNvPr id="11" name="Блок-схема: сохраненные данные 10"/>
        <xdr:cNvSpPr/>
      </xdr:nvSpPr>
      <xdr:spPr>
        <a:xfrm>
          <a:off x="1762125" y="6318885"/>
          <a:ext cx="493395" cy="335280"/>
        </a:xfrm>
        <a:prstGeom prst="flowChartOnlineStora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139065</xdr:colOff>
      <xdr:row>43</xdr:row>
      <xdr:rowOff>144780</xdr:rowOff>
    </xdr:from>
    <xdr:to>
      <xdr:col>4</xdr:col>
      <xdr:colOff>600075</xdr:colOff>
      <xdr:row>45</xdr:row>
      <xdr:rowOff>0</xdr:rowOff>
    </xdr:to>
    <xdr:cxnSp macro="">
      <xdr:nvCxnSpPr>
        <xdr:cNvPr id="12" name="Прямая со стрелкой 11"/>
        <xdr:cNvCxnSpPr/>
      </xdr:nvCxnSpPr>
      <xdr:spPr>
        <a:xfrm flipH="1" flipV="1">
          <a:off x="2196465" y="6517005"/>
          <a:ext cx="461010" cy="1504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</xdr:colOff>
      <xdr:row>47</xdr:row>
      <xdr:rowOff>190499</xdr:rowOff>
    </xdr:from>
    <xdr:to>
      <xdr:col>3</xdr:col>
      <xdr:colOff>447675</xdr:colOff>
      <xdr:row>49</xdr:row>
      <xdr:rowOff>66674</xdr:rowOff>
    </xdr:to>
    <xdr:sp macro="" textlink="">
      <xdr:nvSpPr>
        <xdr:cNvPr id="13" name="Фигура, имеющая форму буквы L 12"/>
        <xdr:cNvSpPr/>
      </xdr:nvSpPr>
      <xdr:spPr>
        <a:xfrm>
          <a:off x="567690" y="7048499"/>
          <a:ext cx="1451610" cy="257175"/>
        </a:xfrm>
        <a:prstGeom prst="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542193</xdr:colOff>
      <xdr:row>53</xdr:row>
      <xdr:rowOff>0</xdr:rowOff>
    </xdr:from>
    <xdr:to>
      <xdr:col>5</xdr:col>
      <xdr:colOff>212480</xdr:colOff>
      <xdr:row>55</xdr:row>
      <xdr:rowOff>58616</xdr:rowOff>
    </xdr:to>
    <xdr:sp macro="" textlink="">
      <xdr:nvSpPr>
        <xdr:cNvPr id="14" name="Прямоугольник 13"/>
        <xdr:cNvSpPr/>
      </xdr:nvSpPr>
      <xdr:spPr>
        <a:xfrm>
          <a:off x="1094643" y="7562850"/>
          <a:ext cx="1918187" cy="249116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    16мм</a:t>
          </a:r>
          <a:endParaRPr lang="ru-RU" sz="11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3</xdr:col>
      <xdr:colOff>160606</xdr:colOff>
      <xdr:row>53</xdr:row>
      <xdr:rowOff>0</xdr:rowOff>
    </xdr:from>
    <xdr:to>
      <xdr:col>3</xdr:col>
      <xdr:colOff>160606</xdr:colOff>
      <xdr:row>55</xdr:row>
      <xdr:rowOff>53340</xdr:rowOff>
    </xdr:to>
    <xdr:cxnSp macro="">
      <xdr:nvCxnSpPr>
        <xdr:cNvPr id="15" name="Прямая со стрелкой 14"/>
        <xdr:cNvCxnSpPr/>
      </xdr:nvCxnSpPr>
      <xdr:spPr>
        <a:xfrm>
          <a:off x="1732231" y="7562850"/>
          <a:ext cx="0" cy="2438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483576</xdr:colOff>
      <xdr:row>53</xdr:row>
      <xdr:rowOff>0</xdr:rowOff>
    </xdr:from>
    <xdr:to>
      <xdr:col>5</xdr:col>
      <xdr:colOff>227134</xdr:colOff>
      <xdr:row>55</xdr:row>
      <xdr:rowOff>51289</xdr:rowOff>
    </xdr:to>
    <xdr:cxnSp macro="">
      <xdr:nvCxnSpPr>
        <xdr:cNvPr id="16" name="Прямая соединительная линия 15"/>
        <xdr:cNvCxnSpPr/>
      </xdr:nvCxnSpPr>
      <xdr:spPr>
        <a:xfrm>
          <a:off x="2055201" y="7562850"/>
          <a:ext cx="972283" cy="24178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</xdr:colOff>
      <xdr:row>58</xdr:row>
      <xdr:rowOff>7620</xdr:rowOff>
    </xdr:from>
    <xdr:to>
      <xdr:col>5</xdr:col>
      <xdr:colOff>38100</xdr:colOff>
      <xdr:row>59</xdr:row>
      <xdr:rowOff>76200</xdr:rowOff>
    </xdr:to>
    <xdr:sp macro="" textlink="">
      <xdr:nvSpPr>
        <xdr:cNvPr id="17" name="Прямоугольник 16"/>
        <xdr:cNvSpPr/>
      </xdr:nvSpPr>
      <xdr:spPr>
        <a:xfrm>
          <a:off x="560070" y="8046720"/>
          <a:ext cx="2278380" cy="259080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307478</xdr:colOff>
      <xdr:row>58</xdr:row>
      <xdr:rowOff>6532</xdr:rowOff>
    </xdr:from>
    <xdr:to>
      <xdr:col>2</xdr:col>
      <xdr:colOff>307478</xdr:colOff>
      <xdr:row>59</xdr:row>
      <xdr:rowOff>90352</xdr:rowOff>
    </xdr:to>
    <xdr:cxnSp macro="">
      <xdr:nvCxnSpPr>
        <xdr:cNvPr id="18" name="Прямая соединительная линия 17"/>
        <xdr:cNvCxnSpPr/>
      </xdr:nvCxnSpPr>
      <xdr:spPr>
        <a:xfrm>
          <a:off x="1488578" y="8045632"/>
          <a:ext cx="0" cy="2743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625929</xdr:colOff>
      <xdr:row>58</xdr:row>
      <xdr:rowOff>15240</xdr:rowOff>
    </xdr:from>
    <xdr:to>
      <xdr:col>1</xdr:col>
      <xdr:colOff>625929</xdr:colOff>
      <xdr:row>59</xdr:row>
      <xdr:rowOff>114300</xdr:rowOff>
    </xdr:to>
    <xdr:cxnSp macro="">
      <xdr:nvCxnSpPr>
        <xdr:cNvPr id="19" name="Прямая соединительная линия 18"/>
        <xdr:cNvCxnSpPr/>
      </xdr:nvCxnSpPr>
      <xdr:spPr>
        <a:xfrm>
          <a:off x="1178379" y="8054340"/>
          <a:ext cx="0" cy="289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</xdr:colOff>
      <xdr:row>58</xdr:row>
      <xdr:rowOff>15240</xdr:rowOff>
    </xdr:from>
    <xdr:to>
      <xdr:col>1</xdr:col>
      <xdr:colOff>7620</xdr:colOff>
      <xdr:row>60</xdr:row>
      <xdr:rowOff>76200</xdr:rowOff>
    </xdr:to>
    <xdr:cxnSp macro="">
      <xdr:nvCxnSpPr>
        <xdr:cNvPr id="20" name="Прямая соединительная линия 19"/>
        <xdr:cNvCxnSpPr/>
      </xdr:nvCxnSpPr>
      <xdr:spPr>
        <a:xfrm>
          <a:off x="560070" y="8054340"/>
          <a:ext cx="0" cy="4419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59</xdr:row>
      <xdr:rowOff>83820</xdr:rowOff>
    </xdr:from>
    <xdr:to>
      <xdr:col>2</xdr:col>
      <xdr:colOff>0</xdr:colOff>
      <xdr:row>60</xdr:row>
      <xdr:rowOff>68580</xdr:rowOff>
    </xdr:to>
    <xdr:cxnSp macro="">
      <xdr:nvCxnSpPr>
        <xdr:cNvPr id="21" name="Прямая соединительная линия 20"/>
        <xdr:cNvCxnSpPr/>
      </xdr:nvCxnSpPr>
      <xdr:spPr>
        <a:xfrm>
          <a:off x="1181100" y="8313420"/>
          <a:ext cx="0" cy="1752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311037</xdr:colOff>
      <xdr:row>59</xdr:row>
      <xdr:rowOff>74022</xdr:rowOff>
    </xdr:from>
    <xdr:to>
      <xdr:col>2</xdr:col>
      <xdr:colOff>311037</xdr:colOff>
      <xdr:row>60</xdr:row>
      <xdr:rowOff>74022</xdr:rowOff>
    </xdr:to>
    <xdr:cxnSp macro="">
      <xdr:nvCxnSpPr>
        <xdr:cNvPr id="22" name="Прямая соединительная линия 21"/>
        <xdr:cNvCxnSpPr/>
      </xdr:nvCxnSpPr>
      <xdr:spPr>
        <a:xfrm>
          <a:off x="1492137" y="8303622"/>
          <a:ext cx="0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604158</xdr:colOff>
      <xdr:row>60</xdr:row>
      <xdr:rowOff>21771</xdr:rowOff>
    </xdr:from>
    <xdr:to>
      <xdr:col>2</xdr:col>
      <xdr:colOff>321128</xdr:colOff>
      <xdr:row>60</xdr:row>
      <xdr:rowOff>21772</xdr:rowOff>
    </xdr:to>
    <xdr:cxnSp macro="">
      <xdr:nvCxnSpPr>
        <xdr:cNvPr id="23" name="Прямая со стрелкой 22"/>
        <xdr:cNvCxnSpPr/>
      </xdr:nvCxnSpPr>
      <xdr:spPr>
        <a:xfrm>
          <a:off x="1156608" y="8441871"/>
          <a:ext cx="345620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</xdr:colOff>
      <xdr:row>60</xdr:row>
      <xdr:rowOff>23949</xdr:rowOff>
    </xdr:from>
    <xdr:to>
      <xdr:col>1</xdr:col>
      <xdr:colOff>609600</xdr:colOff>
      <xdr:row>60</xdr:row>
      <xdr:rowOff>27214</xdr:rowOff>
    </xdr:to>
    <xdr:cxnSp macro="">
      <xdr:nvCxnSpPr>
        <xdr:cNvPr id="24" name="Прямая со стрелкой 23"/>
        <xdr:cNvCxnSpPr/>
      </xdr:nvCxnSpPr>
      <xdr:spPr>
        <a:xfrm>
          <a:off x="560070" y="8444049"/>
          <a:ext cx="601980" cy="326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43</xdr:row>
      <xdr:rowOff>133350</xdr:rowOff>
    </xdr:from>
    <xdr:to>
      <xdr:col>2</xdr:col>
      <xdr:colOff>308610</xdr:colOff>
      <xdr:row>44</xdr:row>
      <xdr:rowOff>131445</xdr:rowOff>
    </xdr:to>
    <xdr:cxnSp macro="">
      <xdr:nvCxnSpPr>
        <xdr:cNvPr id="25" name="Прямая со стрелкой 24"/>
        <xdr:cNvCxnSpPr/>
      </xdr:nvCxnSpPr>
      <xdr:spPr>
        <a:xfrm flipH="1" flipV="1">
          <a:off x="1028700" y="6505575"/>
          <a:ext cx="461010" cy="1504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57151</xdr:colOff>
      <xdr:row>16</xdr:row>
      <xdr:rowOff>533400</xdr:rowOff>
    </xdr:from>
    <xdr:to>
      <xdr:col>2</xdr:col>
      <xdr:colOff>281941</xdr:colOff>
      <xdr:row>17</xdr:row>
      <xdr:rowOff>561975</xdr:rowOff>
    </xdr:to>
    <xdr:pic>
      <xdr:nvPicPr>
        <xdr:cNvPr id="26" name="Рисунок 25" descr="image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1" y="3209925"/>
          <a:ext cx="1405890" cy="571500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16</xdr:row>
      <xdr:rowOff>533400</xdr:rowOff>
    </xdr:from>
    <xdr:to>
      <xdr:col>7</xdr:col>
      <xdr:colOff>321945</xdr:colOff>
      <xdr:row>17</xdr:row>
      <xdr:rowOff>567690</xdr:rowOff>
    </xdr:to>
    <xdr:pic>
      <xdr:nvPicPr>
        <xdr:cNvPr id="27" name="Рисунок 26" descr="image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0" y="3209925"/>
          <a:ext cx="1417320" cy="577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skroy1@platform-do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showGridLines="0" workbookViewId="0">
      <selection activeCell="A65" sqref="A65:C65"/>
    </sheetView>
  </sheetViews>
  <sheetFormatPr defaultRowHeight="15"/>
  <cols>
    <col min="1" max="1" width="8.28515625" customWidth="1"/>
    <col min="2" max="2" width="9.42578125" customWidth="1"/>
    <col min="3" max="3" width="6.28515625" customWidth="1"/>
    <col min="4" max="4" width="7.28515625" customWidth="1"/>
    <col min="5" max="5" width="11.140625" customWidth="1"/>
    <col min="7" max="7" width="9.140625" customWidth="1"/>
    <col min="8" max="8" width="5" customWidth="1"/>
    <col min="10" max="10" width="2.85546875" customWidth="1"/>
    <col min="12" max="12" width="12.28515625" customWidth="1"/>
    <col min="13" max="13" width="0.140625" customWidth="1"/>
  </cols>
  <sheetData>
    <row r="1" spans="1:16" ht="1.1499999999999999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1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29"/>
      <c r="N2" s="29"/>
      <c r="O2" s="13"/>
      <c r="P2" s="13"/>
    </row>
    <row r="3" spans="1:16" ht="18.600000000000001" hidden="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.450000000000000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>
      <c r="A5" s="61" t="s">
        <v>45</v>
      </c>
      <c r="B5" s="61"/>
      <c r="C5" s="61"/>
      <c r="D5" s="30" t="s">
        <v>48</v>
      </c>
      <c r="E5" s="57" t="s">
        <v>46</v>
      </c>
      <c r="F5" s="57"/>
      <c r="G5" s="57"/>
      <c r="H5" s="57"/>
      <c r="I5" s="57"/>
      <c r="J5" s="57"/>
      <c r="K5" s="57"/>
      <c r="L5" s="57"/>
      <c r="M5" s="13"/>
      <c r="N5" s="13"/>
      <c r="O5" s="13"/>
      <c r="P5" s="13"/>
    </row>
    <row r="6" spans="1:16" ht="4.1500000000000004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customHeight="1">
      <c r="A7" s="58" t="s">
        <v>11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14"/>
      <c r="N7" s="14"/>
      <c r="O7" s="14"/>
      <c r="P7" s="14"/>
    </row>
    <row r="8" spans="1:16" ht="33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>
      <c r="A9" s="15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27" customHeight="1">
      <c r="A10" s="58" t="s">
        <v>13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14"/>
      <c r="N10" s="14"/>
      <c r="O10" s="14"/>
      <c r="P10" s="14"/>
    </row>
    <row r="11" spans="1:16" ht="0.6" hidden="1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2" customHeight="1">
      <c r="A12" s="15" t="s">
        <v>14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5" customHeight="1">
      <c r="A13" s="56" t="s">
        <v>15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14"/>
      <c r="N13" s="14"/>
      <c r="O13" s="14"/>
      <c r="P13" s="14"/>
    </row>
    <row r="14" spans="1:16" ht="12" customHeight="1">
      <c r="A14" s="15" t="s">
        <v>16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>
      <c r="A15" s="57" t="s">
        <v>17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13"/>
      <c r="N15" s="13"/>
      <c r="O15" s="13"/>
      <c r="P15" s="13"/>
    </row>
    <row r="16" spans="1:16" ht="12.6" customHeight="1">
      <c r="A16" s="15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42.75" customHeight="1">
      <c r="A17" s="58" t="s">
        <v>51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4"/>
      <c r="N17" s="14"/>
      <c r="O17" s="14"/>
      <c r="P17" s="14"/>
    </row>
    <row r="18" spans="1:16" ht="48" customHeight="1">
      <c r="A18" s="32"/>
      <c r="B18" s="32"/>
      <c r="C18" s="62" t="s">
        <v>52</v>
      </c>
      <c r="D18" s="62"/>
      <c r="E18" s="32"/>
      <c r="F18" s="32"/>
      <c r="G18" s="32"/>
      <c r="H18" s="62" t="s">
        <v>53</v>
      </c>
      <c r="I18" s="62"/>
      <c r="J18" s="31"/>
      <c r="K18" s="31"/>
      <c r="L18" s="31"/>
      <c r="M18" s="31"/>
      <c r="N18" s="31"/>
      <c r="O18" s="31"/>
      <c r="P18" s="31"/>
    </row>
    <row r="19" spans="1:16">
      <c r="A19" s="43" t="s">
        <v>56</v>
      </c>
      <c r="B19" s="34"/>
      <c r="C19" s="37"/>
      <c r="D19" s="37"/>
      <c r="E19" s="34"/>
      <c r="F19" s="34"/>
      <c r="G19" s="34"/>
      <c r="H19" s="37"/>
      <c r="I19" s="37"/>
      <c r="J19" s="33"/>
      <c r="K19" s="33"/>
      <c r="L19" s="33"/>
      <c r="M19" s="33"/>
      <c r="N19" s="33"/>
      <c r="O19" s="33"/>
      <c r="P19" s="33"/>
    </row>
    <row r="20" spans="1:16" ht="15.6" customHeight="1">
      <c r="A20" s="59" t="s">
        <v>19</v>
      </c>
      <c r="B20" s="59"/>
      <c r="C20" s="59"/>
      <c r="D20" s="59"/>
      <c r="E20" s="59"/>
      <c r="F20" s="59"/>
      <c r="G20" s="59"/>
      <c r="H20" s="59"/>
      <c r="I20" s="59"/>
      <c r="J20" s="17"/>
      <c r="K20" s="17"/>
      <c r="L20" s="17"/>
      <c r="M20" s="17"/>
      <c r="N20" s="17"/>
      <c r="O20" s="17"/>
      <c r="P20" s="17"/>
    </row>
    <row r="21" spans="1:16" ht="16.899999999999999" customHeight="1">
      <c r="A21" s="56" t="s">
        <v>20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14"/>
      <c r="N21" s="14"/>
      <c r="O21" s="14"/>
      <c r="P21" s="17"/>
    </row>
    <row r="22" spans="1:16" ht="40.15" hidden="1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14"/>
      <c r="N22" s="14"/>
      <c r="O22" s="14"/>
      <c r="P22" s="14"/>
    </row>
    <row r="23" spans="1:16" ht="28.15" customHeight="1">
      <c r="A23" s="60" t="s">
        <v>21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8"/>
      <c r="N23" s="18"/>
      <c r="O23" s="19"/>
      <c r="P23" s="19"/>
    </row>
    <row r="24" spans="1:16">
      <c r="A24" s="42" t="s">
        <v>54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8"/>
      <c r="N24" s="18"/>
      <c r="O24" s="19"/>
      <c r="P24" s="19"/>
    </row>
    <row r="25" spans="1:16" ht="14.45" customHeight="1">
      <c r="A25" s="52" t="s">
        <v>22</v>
      </c>
      <c r="B25" s="52"/>
      <c r="C25" s="52"/>
      <c r="D25" s="52"/>
      <c r="E25" s="5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4.45" customHeight="1">
      <c r="A26" s="56" t="s">
        <v>23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19"/>
      <c r="N26" s="19"/>
      <c r="O26" s="19"/>
      <c r="P26" s="19"/>
    </row>
    <row r="27" spans="1:16" ht="2.4500000000000002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6.899999999999999" hidden="1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2" customHeight="1">
      <c r="A29" s="13"/>
      <c r="B29" s="13"/>
      <c r="C29" s="13" t="s">
        <v>24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>
      <c r="A31" s="21" t="s">
        <v>25</v>
      </c>
      <c r="B31" s="13"/>
      <c r="C31" s="13"/>
      <c r="D31" s="13"/>
      <c r="E31" s="13" t="s">
        <v>26</v>
      </c>
      <c r="F31" s="22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>
      <c r="A32" s="2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4.1500000000000004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3.15" customHeight="1">
      <c r="A34" s="13"/>
      <c r="B34" s="13"/>
      <c r="C34" s="13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.1499999999999999" hidden="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0.6" hidden="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>
      <c r="A37" s="42" t="s">
        <v>57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" customHeight="1">
      <c r="A38" s="13" t="s">
        <v>28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3.15" customHeight="1">
      <c r="A39" s="57" t="s">
        <v>29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22"/>
      <c r="N39" s="22"/>
      <c r="O39" s="22"/>
      <c r="P39" s="13"/>
    </row>
    <row r="40" spans="1:16" ht="12" customHeight="1">
      <c r="A40" s="23" t="s">
        <v>30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3"/>
    </row>
    <row r="41" spans="1:16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3"/>
    </row>
    <row r="42" spans="1:16" ht="0.6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3"/>
    </row>
    <row r="43" spans="1:16">
      <c r="A43" s="23" t="s">
        <v>31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3"/>
    </row>
    <row r="44" spans="1:16" ht="12.6" customHeight="1">
      <c r="A44" s="24"/>
      <c r="B44" s="24"/>
      <c r="C44" s="24"/>
      <c r="D44" s="24"/>
      <c r="E44" s="24"/>
      <c r="F44" s="24"/>
      <c r="G44" s="53" t="s">
        <v>32</v>
      </c>
      <c r="H44" s="53"/>
      <c r="I44" s="53"/>
      <c r="J44" s="53"/>
      <c r="K44" s="53"/>
      <c r="L44" s="24"/>
      <c r="M44" s="24"/>
      <c r="N44" s="24"/>
      <c r="O44" s="24"/>
      <c r="P44" s="13"/>
    </row>
    <row r="45" spans="1:16" ht="11.45" customHeight="1">
      <c r="A45" s="24"/>
      <c r="B45" s="24"/>
      <c r="C45" s="24"/>
      <c r="D45" s="24"/>
      <c r="E45" s="24"/>
      <c r="F45" s="24"/>
      <c r="G45" s="53" t="s">
        <v>33</v>
      </c>
      <c r="H45" s="53"/>
      <c r="I45" s="53"/>
      <c r="J45" s="53"/>
      <c r="K45" s="53"/>
      <c r="L45" s="24"/>
      <c r="M45" s="24"/>
      <c r="N45" s="24"/>
      <c r="O45" s="24"/>
      <c r="P45" s="13"/>
    </row>
    <row r="46" spans="1:16">
      <c r="A46" s="24"/>
      <c r="B46" s="24" t="s">
        <v>34</v>
      </c>
      <c r="C46" s="24"/>
      <c r="D46" s="24"/>
      <c r="E46" s="24" t="s">
        <v>35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3"/>
    </row>
    <row r="47" spans="1:16" ht="0.6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3"/>
    </row>
    <row r="48" spans="1:16">
      <c r="A48" s="54" t="s">
        <v>36</v>
      </c>
      <c r="B48" s="54"/>
      <c r="C48" s="54"/>
      <c r="D48" s="22" t="s">
        <v>37</v>
      </c>
      <c r="E48" s="22"/>
      <c r="F48" s="22"/>
      <c r="G48" s="22"/>
      <c r="H48" s="24"/>
      <c r="I48" s="24"/>
      <c r="J48" s="24"/>
      <c r="K48" s="24"/>
      <c r="L48" s="24"/>
      <c r="M48" s="24"/>
      <c r="N48" s="24"/>
      <c r="O48" s="24"/>
      <c r="P48" s="13"/>
    </row>
    <row r="49" spans="1:16">
      <c r="A49" s="25"/>
      <c r="B49" s="25"/>
      <c r="C49" s="2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3"/>
    </row>
    <row r="50" spans="1:16" ht="7.9" customHeight="1">
      <c r="A50" s="25"/>
      <c r="B50" s="25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3"/>
    </row>
    <row r="51" spans="1:16" ht="2.4500000000000002" customHeight="1">
      <c r="A51" s="25"/>
      <c r="B51" s="25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3"/>
    </row>
    <row r="52" spans="1:16" ht="1.1499999999999999" customHeight="1">
      <c r="A52" s="25"/>
      <c r="B52" s="25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3"/>
    </row>
    <row r="53" spans="1:16">
      <c r="A53" s="26" t="s">
        <v>38</v>
      </c>
      <c r="B53" s="26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3"/>
    </row>
    <row r="54" spans="1:16" ht="3.6" hidden="1" customHeight="1">
      <c r="A54" s="23"/>
      <c r="B54" s="23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3"/>
    </row>
    <row r="55" spans="1:16">
      <c r="A55" s="23"/>
      <c r="B55" s="23"/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3"/>
    </row>
    <row r="56" spans="1:16" ht="7.15" customHeight="1">
      <c r="A56" s="23"/>
      <c r="B56" s="23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3"/>
    </row>
    <row r="57" spans="1:16">
      <c r="A57" s="23" t="s">
        <v>39</v>
      </c>
      <c r="B57" s="23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3"/>
    </row>
    <row r="58" spans="1:16" ht="1.1499999999999999" customHeight="1">
      <c r="A58" s="23"/>
      <c r="B58" s="23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3"/>
    </row>
    <row r="59" spans="1:16">
      <c r="A59" s="23"/>
      <c r="B59" s="23"/>
      <c r="C59" s="25"/>
      <c r="D59" s="24"/>
      <c r="E59" s="24"/>
      <c r="F59" s="2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>
      <c r="A60" s="23"/>
      <c r="B60" s="23"/>
      <c r="C60" s="25"/>
      <c r="D60" s="24"/>
      <c r="E60" s="24"/>
      <c r="F60" s="2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>
      <c r="A61" s="23"/>
      <c r="B61" s="23" t="s">
        <v>40</v>
      </c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13"/>
    </row>
    <row r="62" spans="1:16" ht="1.1499999999999999" customHeight="1">
      <c r="A62" s="23"/>
      <c r="B62" s="23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13"/>
    </row>
    <row r="63" spans="1:16">
      <c r="A63" s="46" t="s">
        <v>41</v>
      </c>
      <c r="B63" s="46"/>
      <c r="C63" s="46"/>
      <c r="D63" s="46"/>
      <c r="E63" s="46"/>
      <c r="F63" s="46"/>
      <c r="G63" s="46"/>
      <c r="H63" s="46"/>
      <c r="I63" s="46"/>
      <c r="J63" s="24"/>
      <c r="K63" s="24"/>
      <c r="L63" s="24"/>
      <c r="M63" s="24"/>
      <c r="N63" s="24"/>
      <c r="O63" s="24"/>
      <c r="P63" s="13"/>
    </row>
    <row r="64" spans="1:16" ht="15.75" thickBot="1">
      <c r="A64" s="27"/>
      <c r="B64" s="27"/>
      <c r="C64" s="27"/>
      <c r="D64" s="27"/>
      <c r="E64" s="27"/>
      <c r="F64" s="27"/>
      <c r="G64" s="27"/>
      <c r="H64" s="27"/>
      <c r="I64" s="27"/>
      <c r="J64" s="24"/>
      <c r="K64" s="24"/>
      <c r="L64" s="24"/>
      <c r="M64" s="24"/>
      <c r="N64" s="24"/>
      <c r="O64" s="24"/>
      <c r="P64" s="13"/>
    </row>
    <row r="65" spans="1:16" ht="15.75" thickBot="1">
      <c r="A65" s="47" t="s">
        <v>42</v>
      </c>
      <c r="B65" s="48"/>
      <c r="C65" s="49"/>
      <c r="D65" s="27"/>
      <c r="E65" s="50" t="s">
        <v>43</v>
      </c>
      <c r="F65" s="50"/>
      <c r="G65" s="50"/>
      <c r="H65" s="50"/>
      <c r="I65" s="50"/>
      <c r="J65" s="51" t="s">
        <v>44</v>
      </c>
      <c r="K65" s="51"/>
      <c r="L65" s="51"/>
      <c r="M65" s="22"/>
      <c r="N65" s="24"/>
      <c r="O65" s="24"/>
      <c r="P65" s="13"/>
    </row>
    <row r="66" spans="1:16" ht="29.45" customHeight="1">
      <c r="A66" s="13"/>
      <c r="B66" s="13"/>
      <c r="C66" s="15"/>
      <c r="D66" s="15"/>
      <c r="E66" s="15"/>
      <c r="F66" s="15"/>
      <c r="G66" s="15"/>
      <c r="H66" s="15"/>
      <c r="I66" s="13"/>
      <c r="J66" s="13"/>
      <c r="K66" s="13"/>
      <c r="L66" s="13"/>
      <c r="M66" s="13"/>
      <c r="N66" s="13"/>
      <c r="O66" s="13"/>
      <c r="P66" s="13"/>
    </row>
    <row r="67" spans="1:16" ht="15.75">
      <c r="A67" s="28"/>
    </row>
  </sheetData>
  <sheetProtection password="CF42" sheet="1" objects="1" scenarios="1"/>
  <mergeCells count="24">
    <mergeCell ref="A2:L2"/>
    <mergeCell ref="A13:L13"/>
    <mergeCell ref="A21:L21"/>
    <mergeCell ref="A26:L26"/>
    <mergeCell ref="A39:L39"/>
    <mergeCell ref="A15:L15"/>
    <mergeCell ref="A17:L17"/>
    <mergeCell ref="A20:I20"/>
    <mergeCell ref="A22:L22"/>
    <mergeCell ref="A23:L23"/>
    <mergeCell ref="A7:L7"/>
    <mergeCell ref="A10:L10"/>
    <mergeCell ref="A5:C5"/>
    <mergeCell ref="E5:L5"/>
    <mergeCell ref="C18:D18"/>
    <mergeCell ref="H18:I18"/>
    <mergeCell ref="A63:I63"/>
    <mergeCell ref="A65:C65"/>
    <mergeCell ref="E65:I65"/>
    <mergeCell ref="J65:L65"/>
    <mergeCell ref="A25:E25"/>
    <mergeCell ref="G44:K44"/>
    <mergeCell ref="G45:K45"/>
    <mergeCell ref="A48:C48"/>
  </mergeCells>
  <hyperlinks>
    <hyperlink ref="J65:L65" r:id="rId1" display="raskroy1@platform-don.ru"/>
    <hyperlink ref="D5" location="Заказ!B5" display=" &quot;ЗАКАЗ&quot;"/>
  </hyperlinks>
  <pageMargins left="0.25" right="0.25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XFD505"/>
  <sheetViews>
    <sheetView tabSelected="1" workbookViewId="0">
      <selection activeCell="B5" sqref="B5"/>
    </sheetView>
  </sheetViews>
  <sheetFormatPr defaultRowHeight="15"/>
  <cols>
    <col min="1" max="1" width="1.140625" style="5" customWidth="1"/>
    <col min="2" max="2" width="8.28515625" style="6" customWidth="1"/>
    <col min="3" max="4" width="9.28515625" style="6" customWidth="1"/>
    <col min="5" max="5" width="11.42578125" style="3" customWidth="1"/>
    <col min="6" max="6" width="9.28515625" style="3" bestFit="1" customWidth="1"/>
    <col min="7" max="7" width="7.42578125" style="3" customWidth="1"/>
    <col min="8" max="9" width="7.42578125" style="3" bestFit="1" customWidth="1"/>
    <col min="10" max="10" width="7.42578125" style="3" customWidth="1"/>
    <col min="11" max="11" width="57.140625" style="1" customWidth="1"/>
    <col min="12" max="16384" width="9.140625" style="5"/>
  </cols>
  <sheetData>
    <row r="1" spans="1:16384" ht="18.75">
      <c r="A1" s="1"/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>
      <c r="B2" s="68" t="s">
        <v>50</v>
      </c>
      <c r="C2" s="68"/>
      <c r="D2" s="68"/>
      <c r="E2" s="1"/>
      <c r="F2" s="1"/>
      <c r="G2" s="1"/>
      <c r="H2" s="1"/>
      <c r="I2" s="1"/>
      <c r="J2" s="1"/>
    </row>
    <row r="3" spans="1:16384">
      <c r="B3" s="65" t="s">
        <v>5</v>
      </c>
      <c r="C3" s="65" t="s">
        <v>6</v>
      </c>
      <c r="D3" s="66" t="s">
        <v>8</v>
      </c>
      <c r="E3" s="66" t="s">
        <v>10</v>
      </c>
      <c r="F3" s="64" t="s">
        <v>9</v>
      </c>
      <c r="G3" s="64"/>
      <c r="H3" s="64"/>
      <c r="I3" s="64"/>
      <c r="J3" s="64"/>
      <c r="K3" s="64" t="s">
        <v>4</v>
      </c>
    </row>
    <row r="4" spans="1:16384">
      <c r="B4" s="65"/>
      <c r="C4" s="65"/>
      <c r="D4" s="67"/>
      <c r="E4" s="67"/>
      <c r="F4" s="44" t="s">
        <v>7</v>
      </c>
      <c r="G4" s="36" t="s">
        <v>0</v>
      </c>
      <c r="H4" s="36" t="s">
        <v>1</v>
      </c>
      <c r="I4" s="36" t="s">
        <v>2</v>
      </c>
      <c r="J4" s="36" t="s">
        <v>3</v>
      </c>
      <c r="K4" s="64"/>
    </row>
    <row r="5" spans="1:16384">
      <c r="B5" s="2"/>
      <c r="C5" s="2"/>
      <c r="D5" s="2"/>
      <c r="E5" s="45"/>
      <c r="F5" s="38"/>
      <c r="G5" s="45"/>
      <c r="H5" s="45"/>
      <c r="I5" s="45"/>
      <c r="J5" s="45"/>
      <c r="K5" s="4"/>
    </row>
    <row r="6" spans="1:16384">
      <c r="B6" s="2"/>
      <c r="C6" s="2"/>
      <c r="D6" s="2"/>
      <c r="E6" s="45"/>
      <c r="F6" s="38"/>
      <c r="G6" s="45"/>
      <c r="H6" s="45"/>
      <c r="I6" s="45"/>
      <c r="J6" s="45"/>
      <c r="K6" s="4"/>
    </row>
    <row r="7" spans="1:16384">
      <c r="B7" s="2"/>
      <c r="C7" s="2"/>
      <c r="D7" s="2"/>
      <c r="E7" s="45"/>
      <c r="F7" s="38"/>
      <c r="G7" s="45"/>
      <c r="H7" s="45"/>
      <c r="I7" s="45"/>
      <c r="J7" s="45"/>
      <c r="K7" s="4"/>
    </row>
    <row r="8" spans="1:16384">
      <c r="B8" s="2"/>
      <c r="C8" s="2"/>
      <c r="D8" s="2"/>
      <c r="E8" s="45"/>
      <c r="F8" s="38"/>
      <c r="G8" s="45"/>
      <c r="H8" s="45"/>
      <c r="I8" s="45"/>
      <c r="J8" s="45"/>
      <c r="K8" s="4"/>
    </row>
    <row r="9" spans="1:16384">
      <c r="B9" s="2"/>
      <c r="C9" s="2"/>
      <c r="D9" s="2"/>
      <c r="E9" s="45"/>
      <c r="F9" s="38"/>
      <c r="G9" s="45"/>
      <c r="H9" s="45"/>
      <c r="I9" s="45"/>
      <c r="J9" s="45"/>
      <c r="K9" s="4"/>
    </row>
    <row r="10" spans="1:16384">
      <c r="B10" s="2"/>
      <c r="C10" s="2"/>
      <c r="D10" s="2"/>
      <c r="E10" s="45"/>
      <c r="F10" s="38"/>
      <c r="G10" s="45"/>
      <c r="H10" s="45"/>
      <c r="I10" s="45"/>
      <c r="J10" s="45"/>
      <c r="K10" s="4"/>
    </row>
    <row r="11" spans="1:16384">
      <c r="B11" s="2"/>
      <c r="C11" s="2"/>
      <c r="D11" s="2"/>
      <c r="E11" s="45"/>
      <c r="F11" s="38"/>
      <c r="G11" s="45"/>
      <c r="H11" s="45"/>
      <c r="I11" s="45"/>
      <c r="J11" s="45"/>
      <c r="K11" s="4"/>
    </row>
    <row r="12" spans="1:16384">
      <c r="B12" s="2"/>
      <c r="C12" s="2"/>
      <c r="D12" s="2"/>
      <c r="E12" s="45"/>
      <c r="F12" s="38"/>
      <c r="G12" s="45"/>
      <c r="H12" s="45"/>
      <c r="I12" s="45"/>
      <c r="J12" s="45"/>
      <c r="K12" s="4"/>
    </row>
    <row r="13" spans="1:16384">
      <c r="B13" s="2"/>
      <c r="C13" s="2"/>
      <c r="D13" s="2"/>
      <c r="E13" s="45"/>
      <c r="F13" s="38"/>
      <c r="G13" s="45"/>
      <c r="H13" s="45"/>
      <c r="I13" s="45"/>
      <c r="J13" s="45"/>
      <c r="K13" s="4"/>
    </row>
    <row r="14" spans="1:16384">
      <c r="B14" s="2"/>
      <c r="C14" s="2"/>
      <c r="D14" s="2"/>
      <c r="E14" s="45"/>
      <c r="F14" s="38"/>
      <c r="G14" s="45"/>
      <c r="H14" s="45"/>
      <c r="I14" s="45"/>
      <c r="J14" s="45"/>
      <c r="K14" s="4"/>
    </row>
    <row r="15" spans="1:16384">
      <c r="B15" s="2"/>
      <c r="C15" s="2"/>
      <c r="D15" s="2"/>
      <c r="E15" s="45"/>
      <c r="F15" s="38"/>
      <c r="G15" s="45"/>
      <c r="H15" s="45"/>
      <c r="I15" s="45"/>
      <c r="J15" s="45"/>
      <c r="K15" s="4"/>
    </row>
    <row r="16" spans="1:16384">
      <c r="B16" s="2"/>
      <c r="C16" s="2"/>
      <c r="D16" s="2"/>
      <c r="E16" s="45"/>
      <c r="F16" s="38"/>
      <c r="G16" s="45"/>
      <c r="H16" s="45"/>
      <c r="I16" s="45"/>
      <c r="J16" s="45"/>
      <c r="K16" s="4"/>
    </row>
    <row r="17" spans="2:11">
      <c r="B17" s="2"/>
      <c r="C17" s="2"/>
      <c r="D17" s="2"/>
      <c r="E17" s="45"/>
      <c r="F17" s="38"/>
      <c r="G17" s="45"/>
      <c r="H17" s="45"/>
      <c r="I17" s="45"/>
      <c r="J17" s="45"/>
      <c r="K17" s="4"/>
    </row>
    <row r="18" spans="2:11">
      <c r="B18" s="2"/>
      <c r="C18" s="2"/>
      <c r="D18" s="2"/>
      <c r="E18" s="45"/>
      <c r="F18" s="38"/>
      <c r="G18" s="45"/>
      <c r="H18" s="45"/>
      <c r="I18" s="45"/>
      <c r="J18" s="45"/>
      <c r="K18" s="4"/>
    </row>
    <row r="19" spans="2:11">
      <c r="B19" s="2"/>
      <c r="C19" s="2"/>
      <c r="D19" s="2"/>
      <c r="E19" s="45"/>
      <c r="F19" s="38"/>
      <c r="G19" s="45"/>
      <c r="H19" s="45"/>
      <c r="I19" s="45"/>
      <c r="J19" s="45"/>
      <c r="K19" s="4"/>
    </row>
    <row r="20" spans="2:11">
      <c r="B20" s="2"/>
      <c r="C20" s="2"/>
      <c r="D20" s="2"/>
      <c r="E20" s="45"/>
      <c r="F20" s="38"/>
      <c r="G20" s="45"/>
      <c r="H20" s="45"/>
      <c r="I20" s="45"/>
      <c r="J20" s="45"/>
      <c r="K20" s="4"/>
    </row>
    <row r="21" spans="2:11">
      <c r="B21" s="2"/>
      <c r="C21" s="2"/>
      <c r="D21" s="2"/>
      <c r="E21" s="45"/>
      <c r="F21" s="38"/>
      <c r="G21" s="45"/>
      <c r="H21" s="45"/>
      <c r="I21" s="45"/>
      <c r="J21" s="45"/>
      <c r="K21" s="4"/>
    </row>
    <row r="22" spans="2:11">
      <c r="B22" s="2"/>
      <c r="C22" s="2"/>
      <c r="D22" s="2"/>
      <c r="E22" s="45"/>
      <c r="F22" s="38"/>
      <c r="G22" s="45"/>
      <c r="H22" s="45"/>
      <c r="I22" s="45"/>
      <c r="J22" s="45"/>
      <c r="K22" s="4"/>
    </row>
    <row r="23" spans="2:11">
      <c r="B23" s="2"/>
      <c r="C23" s="2"/>
      <c r="D23" s="2"/>
      <c r="E23" s="45"/>
      <c r="F23" s="38"/>
      <c r="G23" s="45"/>
      <c r="H23" s="45"/>
      <c r="I23" s="45"/>
      <c r="J23" s="45"/>
      <c r="K23" s="4"/>
    </row>
    <row r="24" spans="2:11">
      <c r="B24" s="2"/>
      <c r="C24" s="2"/>
      <c r="D24" s="2"/>
      <c r="E24" s="45"/>
      <c r="F24" s="38"/>
      <c r="G24" s="45"/>
      <c r="H24" s="45"/>
      <c r="I24" s="45"/>
      <c r="J24" s="45"/>
      <c r="K24" s="4"/>
    </row>
    <row r="25" spans="2:11">
      <c r="B25" s="2"/>
      <c r="C25" s="2"/>
      <c r="D25" s="2"/>
      <c r="E25" s="45"/>
      <c r="F25" s="38"/>
      <c r="G25" s="45"/>
      <c r="H25" s="45"/>
      <c r="I25" s="45"/>
      <c r="J25" s="45"/>
      <c r="K25" s="4"/>
    </row>
    <row r="26" spans="2:11">
      <c r="B26" s="2"/>
      <c r="C26" s="2"/>
      <c r="D26" s="2"/>
      <c r="E26" s="45"/>
      <c r="F26" s="38"/>
      <c r="G26" s="45"/>
      <c r="H26" s="45"/>
      <c r="I26" s="45"/>
      <c r="J26" s="45"/>
      <c r="K26" s="4"/>
    </row>
    <row r="27" spans="2:11">
      <c r="B27" s="2"/>
      <c r="C27" s="2"/>
      <c r="D27" s="2"/>
      <c r="E27" s="45"/>
      <c r="F27" s="38"/>
      <c r="G27" s="45"/>
      <c r="H27" s="45"/>
      <c r="I27" s="45"/>
      <c r="J27" s="45"/>
      <c r="K27" s="4"/>
    </row>
    <row r="28" spans="2:11">
      <c r="B28" s="2"/>
      <c r="C28" s="2"/>
      <c r="D28" s="2"/>
      <c r="E28" s="45"/>
      <c r="F28" s="38"/>
      <c r="G28" s="45"/>
      <c r="H28" s="45"/>
      <c r="I28" s="45"/>
      <c r="J28" s="45"/>
      <c r="K28" s="4"/>
    </row>
    <row r="29" spans="2:11">
      <c r="B29" s="2"/>
      <c r="C29" s="2"/>
      <c r="D29" s="2"/>
      <c r="E29" s="45"/>
      <c r="F29" s="38"/>
      <c r="G29" s="45"/>
      <c r="H29" s="45"/>
      <c r="I29" s="45"/>
      <c r="J29" s="45"/>
      <c r="K29" s="4"/>
    </row>
    <row r="30" spans="2:11">
      <c r="B30" s="2"/>
      <c r="C30" s="2"/>
      <c r="D30" s="2"/>
      <c r="E30" s="45"/>
      <c r="F30" s="38"/>
      <c r="G30" s="45"/>
      <c r="H30" s="45"/>
      <c r="I30" s="45"/>
      <c r="J30" s="45"/>
      <c r="K30" s="4"/>
    </row>
    <row r="31" spans="2:11">
      <c r="B31" s="2"/>
      <c r="C31" s="2"/>
      <c r="D31" s="2"/>
      <c r="E31" s="45"/>
      <c r="F31" s="38"/>
      <c r="G31" s="45"/>
      <c r="H31" s="45"/>
      <c r="I31" s="45"/>
      <c r="J31" s="45"/>
      <c r="K31" s="4"/>
    </row>
    <row r="32" spans="2:11">
      <c r="B32" s="2"/>
      <c r="C32" s="2"/>
      <c r="D32" s="2"/>
      <c r="E32" s="45"/>
      <c r="F32" s="38"/>
      <c r="G32" s="45"/>
      <c r="H32" s="45"/>
      <c r="I32" s="45"/>
      <c r="J32" s="45"/>
      <c r="K32" s="4"/>
    </row>
    <row r="33" spans="2:11">
      <c r="B33" s="2"/>
      <c r="C33" s="2"/>
      <c r="D33" s="2"/>
      <c r="E33" s="45"/>
      <c r="F33" s="38"/>
      <c r="G33" s="45"/>
      <c r="H33" s="45"/>
      <c r="I33" s="45"/>
      <c r="J33" s="45"/>
      <c r="K33" s="4"/>
    </row>
    <row r="34" spans="2:11">
      <c r="B34" s="2"/>
      <c r="C34" s="2"/>
      <c r="D34" s="2"/>
      <c r="E34" s="45"/>
      <c r="F34" s="38"/>
      <c r="G34" s="45"/>
      <c r="H34" s="45"/>
      <c r="I34" s="45"/>
      <c r="J34" s="45"/>
      <c r="K34" s="4"/>
    </row>
    <row r="35" spans="2:11">
      <c r="B35" s="2"/>
      <c r="C35" s="2"/>
      <c r="D35" s="2"/>
      <c r="E35" s="45"/>
      <c r="F35" s="38"/>
      <c r="G35" s="45"/>
      <c r="H35" s="45"/>
      <c r="I35" s="45"/>
      <c r="J35" s="45"/>
      <c r="K35" s="4"/>
    </row>
    <row r="36" spans="2:11">
      <c r="B36" s="2"/>
      <c r="C36" s="2"/>
      <c r="D36" s="2"/>
      <c r="E36" s="45"/>
      <c r="F36" s="38"/>
      <c r="G36" s="45"/>
      <c r="H36" s="45"/>
      <c r="I36" s="45"/>
      <c r="J36" s="45"/>
      <c r="K36" s="4"/>
    </row>
    <row r="37" spans="2:11">
      <c r="B37" s="2"/>
      <c r="C37" s="2"/>
      <c r="D37" s="2"/>
      <c r="E37" s="45"/>
      <c r="F37" s="38"/>
      <c r="G37" s="45"/>
      <c r="H37" s="45"/>
      <c r="I37" s="45"/>
      <c r="J37" s="45"/>
      <c r="K37" s="4"/>
    </row>
    <row r="38" spans="2:11">
      <c r="B38" s="2"/>
      <c r="C38" s="2"/>
      <c r="D38" s="2"/>
      <c r="E38" s="45"/>
      <c r="F38" s="38"/>
      <c r="G38" s="45"/>
      <c r="H38" s="45"/>
      <c r="I38" s="45"/>
      <c r="J38" s="45"/>
      <c r="K38" s="4"/>
    </row>
    <row r="39" spans="2:11">
      <c r="B39" s="2"/>
      <c r="C39" s="2"/>
      <c r="D39" s="2"/>
      <c r="E39" s="45"/>
      <c r="F39" s="38"/>
      <c r="G39" s="45"/>
      <c r="H39" s="45"/>
      <c r="I39" s="45"/>
      <c r="J39" s="45"/>
      <c r="K39" s="4"/>
    </row>
    <row r="40" spans="2:11">
      <c r="B40" s="2"/>
      <c r="C40" s="2"/>
      <c r="D40" s="2"/>
      <c r="E40" s="45"/>
      <c r="F40" s="38"/>
      <c r="G40" s="45"/>
      <c r="H40" s="45"/>
      <c r="I40" s="45"/>
      <c r="J40" s="45"/>
      <c r="K40" s="4"/>
    </row>
    <row r="41" spans="2:11">
      <c r="B41" s="2"/>
      <c r="C41" s="2"/>
      <c r="D41" s="2"/>
      <c r="E41" s="45"/>
      <c r="F41" s="38"/>
      <c r="G41" s="45"/>
      <c r="H41" s="45"/>
      <c r="I41" s="45"/>
      <c r="J41" s="45"/>
      <c r="K41" s="4"/>
    </row>
    <row r="42" spans="2:11">
      <c r="B42" s="2"/>
      <c r="C42" s="2"/>
      <c r="D42" s="2"/>
      <c r="E42" s="45"/>
      <c r="F42" s="38"/>
      <c r="G42" s="45"/>
      <c r="H42" s="45"/>
      <c r="I42" s="45"/>
      <c r="J42" s="45"/>
      <c r="K42" s="4"/>
    </row>
    <row r="43" spans="2:11">
      <c r="B43" s="2"/>
      <c r="C43" s="2"/>
      <c r="D43" s="2"/>
      <c r="E43" s="45"/>
      <c r="F43" s="38"/>
      <c r="G43" s="45"/>
      <c r="H43" s="45"/>
      <c r="I43" s="45"/>
      <c r="J43" s="45"/>
      <c r="K43" s="4"/>
    </row>
    <row r="44" spans="2:11">
      <c r="B44" s="2"/>
      <c r="C44" s="2"/>
      <c r="D44" s="2"/>
      <c r="E44" s="45"/>
      <c r="F44" s="38"/>
      <c r="G44" s="45"/>
      <c r="H44" s="45"/>
      <c r="I44" s="45"/>
      <c r="J44" s="45"/>
      <c r="K44" s="4"/>
    </row>
    <row r="45" spans="2:11">
      <c r="B45" s="2"/>
      <c r="C45" s="2"/>
      <c r="D45" s="2"/>
      <c r="E45" s="45"/>
      <c r="F45" s="38"/>
      <c r="G45" s="45"/>
      <c r="H45" s="45"/>
      <c r="I45" s="45"/>
      <c r="J45" s="45"/>
      <c r="K45" s="4"/>
    </row>
    <row r="46" spans="2:11">
      <c r="B46" s="2"/>
      <c r="C46" s="2"/>
      <c r="D46" s="2"/>
      <c r="E46" s="45"/>
      <c r="F46" s="38"/>
      <c r="G46" s="45"/>
      <c r="H46" s="45"/>
      <c r="I46" s="45"/>
      <c r="J46" s="45"/>
      <c r="K46" s="4"/>
    </row>
    <row r="47" spans="2:11">
      <c r="B47" s="2"/>
      <c r="C47" s="2"/>
      <c r="D47" s="2"/>
      <c r="E47" s="45"/>
      <c r="F47" s="38"/>
      <c r="G47" s="45"/>
      <c r="H47" s="45"/>
      <c r="I47" s="45"/>
      <c r="J47" s="45"/>
      <c r="K47" s="4"/>
    </row>
    <row r="48" spans="2:11">
      <c r="B48" s="2"/>
      <c r="C48" s="2"/>
      <c r="D48" s="2"/>
      <c r="E48" s="45"/>
      <c r="F48" s="38"/>
      <c r="G48" s="45"/>
      <c r="H48" s="45"/>
      <c r="I48" s="45"/>
      <c r="J48" s="45"/>
      <c r="K48" s="4"/>
    </row>
    <row r="49" spans="2:11">
      <c r="B49" s="2"/>
      <c r="C49" s="2"/>
      <c r="D49" s="2"/>
      <c r="E49" s="45"/>
      <c r="F49" s="38"/>
      <c r="G49" s="45"/>
      <c r="H49" s="45"/>
      <c r="I49" s="45"/>
      <c r="J49" s="45"/>
      <c r="K49" s="4"/>
    </row>
    <row r="50" spans="2:11">
      <c r="B50" s="2"/>
      <c r="C50" s="2"/>
      <c r="D50" s="2"/>
      <c r="E50" s="45"/>
      <c r="F50" s="38"/>
      <c r="G50" s="45"/>
      <c r="H50" s="45"/>
      <c r="I50" s="45"/>
      <c r="J50" s="45"/>
      <c r="K50" s="4"/>
    </row>
    <row r="51" spans="2:11">
      <c r="B51" s="2"/>
      <c r="C51" s="2"/>
      <c r="D51" s="2"/>
      <c r="E51" s="45"/>
      <c r="F51" s="38"/>
      <c r="G51" s="45"/>
      <c r="H51" s="45"/>
      <c r="I51" s="45"/>
      <c r="J51" s="45"/>
      <c r="K51" s="4"/>
    </row>
    <row r="52" spans="2:11">
      <c r="B52" s="2"/>
      <c r="C52" s="2"/>
      <c r="D52" s="2"/>
      <c r="E52" s="45"/>
      <c r="F52" s="38"/>
      <c r="G52" s="45"/>
      <c r="H52" s="45"/>
      <c r="I52" s="45"/>
      <c r="J52" s="45"/>
      <c r="K52" s="4"/>
    </row>
    <row r="53" spans="2:11">
      <c r="B53" s="2"/>
      <c r="C53" s="2"/>
      <c r="D53" s="2"/>
      <c r="E53" s="45"/>
      <c r="F53" s="38"/>
      <c r="G53" s="45"/>
      <c r="H53" s="45"/>
      <c r="I53" s="45"/>
      <c r="J53" s="45"/>
      <c r="K53" s="4"/>
    </row>
    <row r="54" spans="2:11">
      <c r="B54" s="2"/>
      <c r="C54" s="2"/>
      <c r="D54" s="2"/>
      <c r="E54" s="45"/>
      <c r="F54" s="38"/>
      <c r="G54" s="45"/>
      <c r="H54" s="45"/>
      <c r="I54" s="45"/>
      <c r="J54" s="45"/>
      <c r="K54" s="4"/>
    </row>
    <row r="55" spans="2:11">
      <c r="B55" s="2"/>
      <c r="C55" s="2"/>
      <c r="D55" s="2"/>
      <c r="E55" s="45"/>
      <c r="F55" s="38"/>
      <c r="G55" s="45"/>
      <c r="H55" s="45"/>
      <c r="I55" s="45"/>
      <c r="J55" s="45"/>
      <c r="K55" s="4"/>
    </row>
    <row r="56" spans="2:11">
      <c r="B56" s="2"/>
      <c r="C56" s="2"/>
      <c r="D56" s="2"/>
      <c r="E56" s="45"/>
      <c r="F56" s="38"/>
      <c r="G56" s="45"/>
      <c r="H56" s="45"/>
      <c r="I56" s="45"/>
      <c r="J56" s="45"/>
      <c r="K56" s="4"/>
    </row>
    <row r="57" spans="2:11">
      <c r="B57" s="2"/>
      <c r="C57" s="2"/>
      <c r="D57" s="2"/>
      <c r="E57" s="45"/>
      <c r="F57" s="38"/>
      <c r="G57" s="45"/>
      <c r="H57" s="45"/>
      <c r="I57" s="45"/>
      <c r="J57" s="45"/>
      <c r="K57" s="4"/>
    </row>
    <row r="58" spans="2:11">
      <c r="B58" s="2"/>
      <c r="C58" s="2"/>
      <c r="D58" s="2"/>
      <c r="E58" s="45"/>
      <c r="F58" s="38"/>
      <c r="G58" s="45"/>
      <c r="H58" s="45"/>
      <c r="I58" s="45"/>
      <c r="J58" s="45"/>
      <c r="K58" s="4"/>
    </row>
    <row r="59" spans="2:11">
      <c r="B59" s="2"/>
      <c r="C59" s="2"/>
      <c r="D59" s="2"/>
      <c r="E59" s="45"/>
      <c r="F59" s="38"/>
      <c r="G59" s="45"/>
      <c r="H59" s="45"/>
      <c r="I59" s="45"/>
      <c r="J59" s="45"/>
      <c r="K59" s="4"/>
    </row>
    <row r="60" spans="2:11">
      <c r="B60" s="2"/>
      <c r="C60" s="2"/>
      <c r="D60" s="2"/>
      <c r="E60" s="45"/>
      <c r="F60" s="38"/>
      <c r="G60" s="45"/>
      <c r="H60" s="45"/>
      <c r="I60" s="45"/>
      <c r="J60" s="45"/>
      <c r="K60" s="4"/>
    </row>
    <row r="61" spans="2:11">
      <c r="B61" s="2"/>
      <c r="C61" s="2"/>
      <c r="D61" s="2"/>
      <c r="E61" s="45"/>
      <c r="F61" s="38"/>
      <c r="G61" s="45"/>
      <c r="H61" s="45"/>
      <c r="I61" s="45"/>
      <c r="J61" s="45"/>
      <c r="K61" s="4"/>
    </row>
    <row r="62" spans="2:11">
      <c r="B62" s="2"/>
      <c r="C62" s="2"/>
      <c r="D62" s="2"/>
      <c r="E62" s="45"/>
      <c r="F62" s="38"/>
      <c r="G62" s="45"/>
      <c r="H62" s="45"/>
      <c r="I62" s="45"/>
      <c r="J62" s="45"/>
      <c r="K62" s="4"/>
    </row>
    <row r="63" spans="2:11">
      <c r="B63" s="2"/>
      <c r="C63" s="2"/>
      <c r="D63" s="2"/>
      <c r="E63" s="45"/>
      <c r="F63" s="38"/>
      <c r="G63" s="45"/>
      <c r="H63" s="45"/>
      <c r="I63" s="45"/>
      <c r="J63" s="45"/>
      <c r="K63" s="4"/>
    </row>
    <row r="64" spans="2:11">
      <c r="B64" s="2"/>
      <c r="C64" s="2"/>
      <c r="D64" s="2"/>
      <c r="E64" s="45"/>
      <c r="F64" s="38"/>
      <c r="G64" s="45"/>
      <c r="H64" s="45"/>
      <c r="I64" s="45"/>
      <c r="J64" s="45"/>
      <c r="K64" s="4"/>
    </row>
    <row r="65" spans="2:11">
      <c r="B65" s="2"/>
      <c r="C65" s="2"/>
      <c r="D65" s="2"/>
      <c r="E65" s="45"/>
      <c r="F65" s="38"/>
      <c r="G65" s="45"/>
      <c r="H65" s="45"/>
      <c r="I65" s="45"/>
      <c r="J65" s="45"/>
      <c r="K65" s="4"/>
    </row>
    <row r="66" spans="2:11">
      <c r="B66" s="2"/>
      <c r="C66" s="2"/>
      <c r="D66" s="2"/>
      <c r="E66" s="45"/>
      <c r="F66" s="38"/>
      <c r="G66" s="45"/>
      <c r="H66" s="45"/>
      <c r="I66" s="45"/>
      <c r="J66" s="45"/>
      <c r="K66" s="4"/>
    </row>
    <row r="67" spans="2:11">
      <c r="B67" s="2"/>
      <c r="C67" s="2"/>
      <c r="D67" s="2"/>
      <c r="E67" s="45"/>
      <c r="F67" s="38"/>
      <c r="G67" s="45"/>
      <c r="H67" s="45"/>
      <c r="I67" s="45"/>
      <c r="J67" s="45"/>
      <c r="K67" s="4"/>
    </row>
    <row r="68" spans="2:11">
      <c r="B68" s="2"/>
      <c r="C68" s="2"/>
      <c r="D68" s="2"/>
      <c r="E68" s="45"/>
      <c r="F68" s="38"/>
      <c r="G68" s="45"/>
      <c r="H68" s="45"/>
      <c r="I68" s="45"/>
      <c r="J68" s="45"/>
      <c r="K68" s="4"/>
    </row>
    <row r="69" spans="2:11">
      <c r="B69" s="2"/>
      <c r="C69" s="2"/>
      <c r="D69" s="2"/>
      <c r="E69" s="45"/>
      <c r="F69" s="38"/>
      <c r="G69" s="45"/>
      <c r="H69" s="45"/>
      <c r="I69" s="45"/>
      <c r="J69" s="45"/>
      <c r="K69" s="4"/>
    </row>
    <row r="70" spans="2:11">
      <c r="B70" s="2"/>
      <c r="C70" s="2"/>
      <c r="D70" s="2"/>
      <c r="E70" s="45"/>
      <c r="F70" s="38"/>
      <c r="G70" s="45"/>
      <c r="H70" s="45"/>
      <c r="I70" s="45"/>
      <c r="J70" s="45"/>
      <c r="K70" s="4"/>
    </row>
    <row r="71" spans="2:11">
      <c r="B71" s="2"/>
      <c r="C71" s="2"/>
      <c r="D71" s="2"/>
      <c r="E71" s="45"/>
      <c r="F71" s="38"/>
      <c r="G71" s="45"/>
      <c r="H71" s="45"/>
      <c r="I71" s="45"/>
      <c r="J71" s="45"/>
      <c r="K71" s="4"/>
    </row>
    <row r="72" spans="2:11">
      <c r="B72" s="2"/>
      <c r="C72" s="2"/>
      <c r="D72" s="2"/>
      <c r="E72" s="45"/>
      <c r="F72" s="38"/>
      <c r="G72" s="45"/>
      <c r="H72" s="45"/>
      <c r="I72" s="45"/>
      <c r="J72" s="45"/>
      <c r="K72" s="4"/>
    </row>
    <row r="73" spans="2:11">
      <c r="B73" s="2"/>
      <c r="C73" s="2"/>
      <c r="D73" s="2"/>
      <c r="E73" s="45"/>
      <c r="F73" s="38"/>
      <c r="G73" s="45"/>
      <c r="H73" s="45"/>
      <c r="I73" s="45"/>
      <c r="J73" s="45"/>
      <c r="K73" s="4"/>
    </row>
    <row r="74" spans="2:11">
      <c r="B74" s="2"/>
      <c r="C74" s="2"/>
      <c r="D74" s="2"/>
      <c r="E74" s="45"/>
      <c r="F74" s="38"/>
      <c r="G74" s="45"/>
      <c r="H74" s="45"/>
      <c r="I74" s="45"/>
      <c r="J74" s="45"/>
      <c r="K74" s="4"/>
    </row>
    <row r="75" spans="2:11">
      <c r="B75" s="2"/>
      <c r="C75" s="2"/>
      <c r="D75" s="2"/>
      <c r="E75" s="45"/>
      <c r="F75" s="38"/>
      <c r="G75" s="45"/>
      <c r="H75" s="45"/>
      <c r="I75" s="45"/>
      <c r="J75" s="45"/>
      <c r="K75" s="4"/>
    </row>
    <row r="76" spans="2:11">
      <c r="B76" s="2"/>
      <c r="C76" s="2"/>
      <c r="D76" s="2"/>
      <c r="E76" s="45"/>
      <c r="F76" s="38"/>
      <c r="G76" s="45"/>
      <c r="H76" s="45"/>
      <c r="I76" s="45"/>
      <c r="J76" s="45"/>
      <c r="K76" s="4"/>
    </row>
    <row r="77" spans="2:11">
      <c r="B77" s="2"/>
      <c r="C77" s="2"/>
      <c r="D77" s="2"/>
      <c r="E77" s="45"/>
      <c r="F77" s="38"/>
      <c r="G77" s="45"/>
      <c r="H77" s="45"/>
      <c r="I77" s="45"/>
      <c r="J77" s="45"/>
      <c r="K77" s="4"/>
    </row>
    <row r="78" spans="2:11">
      <c r="B78" s="2"/>
      <c r="C78" s="2"/>
      <c r="D78" s="2"/>
      <c r="E78" s="45"/>
      <c r="F78" s="38"/>
      <c r="G78" s="45"/>
      <c r="H78" s="45"/>
      <c r="I78" s="45"/>
      <c r="J78" s="45"/>
      <c r="K78" s="4"/>
    </row>
    <row r="79" spans="2:11">
      <c r="B79" s="2"/>
      <c r="C79" s="2"/>
      <c r="D79" s="2"/>
      <c r="E79" s="45"/>
      <c r="F79" s="38"/>
      <c r="G79" s="45"/>
      <c r="H79" s="45"/>
      <c r="I79" s="45"/>
      <c r="J79" s="45"/>
      <c r="K79" s="4"/>
    </row>
    <row r="80" spans="2:11">
      <c r="B80" s="2"/>
      <c r="C80" s="2"/>
      <c r="D80" s="2"/>
      <c r="E80" s="45"/>
      <c r="F80" s="38"/>
      <c r="G80" s="45"/>
      <c r="H80" s="45"/>
      <c r="I80" s="45"/>
      <c r="J80" s="45"/>
      <c r="K80" s="4"/>
    </row>
    <row r="81" spans="2:11">
      <c r="B81" s="2"/>
      <c r="C81" s="2"/>
      <c r="D81" s="2"/>
      <c r="E81" s="45"/>
      <c r="F81" s="38"/>
      <c r="G81" s="45"/>
      <c r="H81" s="45"/>
      <c r="I81" s="45"/>
      <c r="J81" s="45"/>
      <c r="K81" s="4"/>
    </row>
    <row r="82" spans="2:11">
      <c r="B82" s="2"/>
      <c r="C82" s="2"/>
      <c r="D82" s="2"/>
      <c r="E82" s="45"/>
      <c r="F82" s="38"/>
      <c r="G82" s="45"/>
      <c r="H82" s="45"/>
      <c r="I82" s="45"/>
      <c r="J82" s="45"/>
      <c r="K82" s="4"/>
    </row>
    <row r="83" spans="2:11">
      <c r="B83" s="2"/>
      <c r="C83" s="2"/>
      <c r="D83" s="2"/>
      <c r="E83" s="45"/>
      <c r="F83" s="38"/>
      <c r="G83" s="45"/>
      <c r="H83" s="45"/>
      <c r="I83" s="45"/>
      <c r="J83" s="45"/>
      <c r="K83" s="4"/>
    </row>
    <row r="84" spans="2:11">
      <c r="B84" s="2"/>
      <c r="C84" s="2"/>
      <c r="D84" s="2"/>
      <c r="E84" s="45"/>
      <c r="F84" s="38"/>
      <c r="G84" s="45"/>
      <c r="H84" s="45"/>
      <c r="I84" s="45"/>
      <c r="J84" s="45"/>
      <c r="K84" s="4"/>
    </row>
    <row r="85" spans="2:11">
      <c r="B85" s="2"/>
      <c r="C85" s="2"/>
      <c r="D85" s="2"/>
      <c r="E85" s="45"/>
      <c r="F85" s="38"/>
      <c r="G85" s="45"/>
      <c r="H85" s="45"/>
      <c r="I85" s="45"/>
      <c r="J85" s="45"/>
      <c r="K85" s="4"/>
    </row>
    <row r="86" spans="2:11">
      <c r="B86" s="2"/>
      <c r="C86" s="2"/>
      <c r="D86" s="2"/>
      <c r="E86" s="45"/>
      <c r="F86" s="38"/>
      <c r="G86" s="45"/>
      <c r="H86" s="45"/>
      <c r="I86" s="45"/>
      <c r="J86" s="45"/>
      <c r="K86" s="4"/>
    </row>
    <row r="87" spans="2:11">
      <c r="B87" s="2"/>
      <c r="C87" s="2"/>
      <c r="D87" s="2"/>
      <c r="E87" s="45"/>
      <c r="F87" s="38"/>
      <c r="G87" s="45"/>
      <c r="H87" s="45"/>
      <c r="I87" s="45"/>
      <c r="J87" s="45"/>
      <c r="K87" s="4"/>
    </row>
    <row r="88" spans="2:11">
      <c r="B88" s="2"/>
      <c r="C88" s="2"/>
      <c r="D88" s="2"/>
      <c r="E88" s="45"/>
      <c r="F88" s="38"/>
      <c r="G88" s="45"/>
      <c r="H88" s="45"/>
      <c r="I88" s="45"/>
      <c r="J88" s="45"/>
      <c r="K88" s="4"/>
    </row>
    <row r="89" spans="2:11">
      <c r="B89" s="2"/>
      <c r="C89" s="2"/>
      <c r="D89" s="2"/>
      <c r="E89" s="45"/>
      <c r="F89" s="38"/>
      <c r="G89" s="45"/>
      <c r="H89" s="45"/>
      <c r="I89" s="45"/>
      <c r="J89" s="45"/>
      <c r="K89" s="4"/>
    </row>
    <row r="90" spans="2:11">
      <c r="B90" s="2"/>
      <c r="C90" s="2"/>
      <c r="D90" s="2"/>
      <c r="E90" s="45"/>
      <c r="F90" s="38"/>
      <c r="G90" s="45"/>
      <c r="H90" s="45"/>
      <c r="I90" s="45"/>
      <c r="J90" s="45"/>
      <c r="K90" s="4"/>
    </row>
    <row r="91" spans="2:11">
      <c r="B91" s="2"/>
      <c r="C91" s="2"/>
      <c r="D91" s="2"/>
      <c r="E91" s="45"/>
      <c r="F91" s="38"/>
      <c r="G91" s="45"/>
      <c r="H91" s="45"/>
      <c r="I91" s="45"/>
      <c r="J91" s="45"/>
      <c r="K91" s="4"/>
    </row>
    <row r="92" spans="2:11">
      <c r="B92" s="2"/>
      <c r="C92" s="2"/>
      <c r="D92" s="2"/>
      <c r="E92" s="45"/>
      <c r="F92" s="38"/>
      <c r="G92" s="45"/>
      <c r="H92" s="45"/>
      <c r="I92" s="45"/>
      <c r="J92" s="45"/>
      <c r="K92" s="4"/>
    </row>
    <row r="93" spans="2:11">
      <c r="B93" s="2"/>
      <c r="C93" s="2"/>
      <c r="D93" s="2"/>
      <c r="E93" s="45"/>
      <c r="F93" s="38"/>
      <c r="G93" s="45"/>
      <c r="H93" s="45"/>
      <c r="I93" s="45"/>
      <c r="J93" s="45"/>
      <c r="K93" s="4"/>
    </row>
    <row r="94" spans="2:11">
      <c r="B94" s="2"/>
      <c r="C94" s="2"/>
      <c r="D94" s="2"/>
      <c r="E94" s="45"/>
      <c r="F94" s="38"/>
      <c r="G94" s="45"/>
      <c r="H94" s="45"/>
      <c r="I94" s="45"/>
      <c r="J94" s="45"/>
      <c r="K94" s="4"/>
    </row>
    <row r="95" spans="2:11">
      <c r="B95" s="2"/>
      <c r="C95" s="2"/>
      <c r="D95" s="2"/>
      <c r="E95" s="45"/>
      <c r="F95" s="38"/>
      <c r="G95" s="45"/>
      <c r="H95" s="45"/>
      <c r="I95" s="45"/>
      <c r="J95" s="45"/>
      <c r="K95" s="4"/>
    </row>
    <row r="96" spans="2:11">
      <c r="B96" s="2"/>
      <c r="C96" s="2"/>
      <c r="D96" s="2"/>
      <c r="E96" s="45"/>
      <c r="F96" s="38"/>
      <c r="G96" s="45"/>
      <c r="H96" s="45"/>
      <c r="I96" s="45"/>
      <c r="J96" s="45"/>
      <c r="K96" s="4"/>
    </row>
    <row r="97" spans="2:11">
      <c r="B97" s="2"/>
      <c r="C97" s="2"/>
      <c r="D97" s="2"/>
      <c r="E97" s="45"/>
      <c r="F97" s="38"/>
      <c r="G97" s="45"/>
      <c r="H97" s="45"/>
      <c r="I97" s="45"/>
      <c r="J97" s="45"/>
      <c r="K97" s="4"/>
    </row>
    <row r="98" spans="2:11">
      <c r="B98" s="2"/>
      <c r="C98" s="2"/>
      <c r="D98" s="2"/>
      <c r="E98" s="45"/>
      <c r="F98" s="38"/>
      <c r="G98" s="45"/>
      <c r="H98" s="45"/>
      <c r="I98" s="45"/>
      <c r="J98" s="45"/>
      <c r="K98" s="4"/>
    </row>
    <row r="99" spans="2:11">
      <c r="B99" s="2"/>
      <c r="C99" s="2"/>
      <c r="D99" s="2"/>
      <c r="E99" s="45"/>
      <c r="F99" s="38"/>
      <c r="G99" s="45"/>
      <c r="H99" s="45"/>
      <c r="I99" s="45"/>
      <c r="J99" s="45"/>
      <c r="K99" s="4"/>
    </row>
    <row r="100" spans="2:11">
      <c r="B100" s="2"/>
      <c r="C100" s="2"/>
      <c r="D100" s="2"/>
      <c r="E100" s="45"/>
      <c r="F100" s="38"/>
      <c r="G100" s="45"/>
      <c r="H100" s="45"/>
      <c r="I100" s="45"/>
      <c r="J100" s="45"/>
      <c r="K100" s="4"/>
    </row>
    <row r="101" spans="2:11">
      <c r="B101" s="2"/>
      <c r="C101" s="2"/>
      <c r="D101" s="2"/>
      <c r="E101" s="45"/>
      <c r="F101" s="38"/>
      <c r="G101" s="45"/>
      <c r="H101" s="45"/>
      <c r="I101" s="45"/>
      <c r="J101" s="45"/>
      <c r="K101" s="4"/>
    </row>
    <row r="102" spans="2:11">
      <c r="B102" s="2"/>
      <c r="C102" s="2"/>
      <c r="D102" s="2"/>
      <c r="E102" s="45"/>
      <c r="F102" s="38"/>
      <c r="G102" s="45"/>
      <c r="H102" s="45"/>
      <c r="I102" s="45"/>
      <c r="J102" s="45"/>
      <c r="K102" s="4"/>
    </row>
    <row r="103" spans="2:11">
      <c r="B103" s="2"/>
      <c r="C103" s="2"/>
      <c r="D103" s="2"/>
      <c r="E103" s="45"/>
      <c r="F103" s="38"/>
      <c r="G103" s="45"/>
      <c r="H103" s="45"/>
      <c r="I103" s="45"/>
      <c r="J103" s="45"/>
      <c r="K103" s="4"/>
    </row>
    <row r="104" spans="2:11">
      <c r="B104" s="2"/>
      <c r="C104" s="2"/>
      <c r="D104" s="2"/>
      <c r="E104" s="45"/>
      <c r="F104" s="38"/>
      <c r="G104" s="45"/>
      <c r="H104" s="45"/>
      <c r="I104" s="45"/>
      <c r="J104" s="45"/>
      <c r="K104" s="4"/>
    </row>
    <row r="105" spans="2:11">
      <c r="B105" s="2"/>
      <c r="C105" s="2"/>
      <c r="D105" s="2"/>
      <c r="E105" s="45"/>
      <c r="F105" s="38"/>
      <c r="G105" s="45"/>
      <c r="H105" s="45"/>
      <c r="I105" s="45"/>
      <c r="J105" s="45"/>
      <c r="K105" s="4"/>
    </row>
    <row r="106" spans="2:11">
      <c r="B106" s="2"/>
      <c r="C106" s="2"/>
      <c r="D106" s="2"/>
      <c r="E106" s="45"/>
      <c r="F106" s="38"/>
      <c r="G106" s="45"/>
      <c r="H106" s="45"/>
      <c r="I106" s="45"/>
      <c r="J106" s="45"/>
      <c r="K106" s="4"/>
    </row>
    <row r="107" spans="2:11">
      <c r="B107" s="2"/>
      <c r="C107" s="2"/>
      <c r="D107" s="2"/>
      <c r="E107" s="45"/>
      <c r="F107" s="38"/>
      <c r="G107" s="45"/>
      <c r="H107" s="45"/>
      <c r="I107" s="45"/>
      <c r="J107" s="45"/>
      <c r="K107" s="4"/>
    </row>
    <row r="108" spans="2:11">
      <c r="B108" s="2"/>
      <c r="C108" s="2"/>
      <c r="D108" s="2"/>
      <c r="E108" s="45"/>
      <c r="F108" s="38"/>
      <c r="G108" s="45"/>
      <c r="H108" s="45"/>
      <c r="I108" s="45"/>
      <c r="J108" s="45"/>
      <c r="K108" s="4"/>
    </row>
    <row r="109" spans="2:11">
      <c r="B109" s="2"/>
      <c r="C109" s="2"/>
      <c r="D109" s="2"/>
      <c r="E109" s="45"/>
      <c r="F109" s="38"/>
      <c r="G109" s="45"/>
      <c r="H109" s="45"/>
      <c r="I109" s="45"/>
      <c r="J109" s="45"/>
      <c r="K109" s="4"/>
    </row>
    <row r="110" spans="2:11">
      <c r="B110" s="2"/>
      <c r="C110" s="2"/>
      <c r="D110" s="2"/>
      <c r="E110" s="45"/>
      <c r="F110" s="38"/>
      <c r="G110" s="45"/>
      <c r="H110" s="45"/>
      <c r="I110" s="45"/>
      <c r="J110" s="45"/>
      <c r="K110" s="4"/>
    </row>
    <row r="111" spans="2:11">
      <c r="B111" s="2"/>
      <c r="C111" s="2"/>
      <c r="D111" s="2"/>
      <c r="E111" s="45"/>
      <c r="F111" s="38"/>
      <c r="G111" s="45"/>
      <c r="H111" s="45"/>
      <c r="I111" s="45"/>
      <c r="J111" s="45"/>
      <c r="K111" s="4"/>
    </row>
    <row r="112" spans="2:11">
      <c r="B112" s="2"/>
      <c r="C112" s="2"/>
      <c r="D112" s="2"/>
      <c r="E112" s="45"/>
      <c r="F112" s="38"/>
      <c r="G112" s="45"/>
      <c r="H112" s="45"/>
      <c r="I112" s="45"/>
      <c r="J112" s="45"/>
      <c r="K112" s="4"/>
    </row>
    <row r="113" spans="2:11">
      <c r="B113" s="2"/>
      <c r="C113" s="2"/>
      <c r="D113" s="2"/>
      <c r="E113" s="45"/>
      <c r="F113" s="38"/>
      <c r="G113" s="45"/>
      <c r="H113" s="45"/>
      <c r="I113" s="45"/>
      <c r="J113" s="45"/>
      <c r="K113" s="4"/>
    </row>
    <row r="114" spans="2:11">
      <c r="B114" s="2"/>
      <c r="C114" s="2"/>
      <c r="D114" s="2"/>
      <c r="E114" s="45"/>
      <c r="F114" s="38"/>
      <c r="G114" s="45"/>
      <c r="H114" s="45"/>
      <c r="I114" s="45"/>
      <c r="J114" s="45"/>
      <c r="K114" s="4"/>
    </row>
    <row r="115" spans="2:11">
      <c r="B115" s="2"/>
      <c r="C115" s="2"/>
      <c r="D115" s="2"/>
      <c r="E115" s="45"/>
      <c r="F115" s="38"/>
      <c r="G115" s="45"/>
      <c r="H115" s="45"/>
      <c r="I115" s="45"/>
      <c r="J115" s="45"/>
      <c r="K115" s="4"/>
    </row>
    <row r="116" spans="2:11">
      <c r="B116" s="2"/>
      <c r="C116" s="2"/>
      <c r="D116" s="2"/>
      <c r="E116" s="45"/>
      <c r="F116" s="38"/>
      <c r="G116" s="45"/>
      <c r="H116" s="45"/>
      <c r="I116" s="45"/>
      <c r="J116" s="45"/>
      <c r="K116" s="4"/>
    </row>
    <row r="117" spans="2:11">
      <c r="B117" s="2"/>
      <c r="C117" s="2"/>
      <c r="D117" s="2"/>
      <c r="E117" s="45"/>
      <c r="F117" s="38"/>
      <c r="G117" s="45"/>
      <c r="H117" s="45"/>
      <c r="I117" s="45"/>
      <c r="J117" s="45"/>
      <c r="K117" s="4"/>
    </row>
    <row r="118" spans="2:11">
      <c r="B118" s="2"/>
      <c r="C118" s="2"/>
      <c r="D118" s="2"/>
      <c r="E118" s="45"/>
      <c r="F118" s="38"/>
      <c r="G118" s="45"/>
      <c r="H118" s="45"/>
      <c r="I118" s="45"/>
      <c r="J118" s="45"/>
      <c r="K118" s="4"/>
    </row>
    <row r="119" spans="2:11">
      <c r="B119" s="2"/>
      <c r="C119" s="2"/>
      <c r="D119" s="2"/>
      <c r="E119" s="45"/>
      <c r="F119" s="38"/>
      <c r="G119" s="45"/>
      <c r="H119" s="45"/>
      <c r="I119" s="45"/>
      <c r="J119" s="45"/>
      <c r="K119" s="4"/>
    </row>
    <row r="120" spans="2:11">
      <c r="B120" s="2"/>
      <c r="C120" s="2"/>
      <c r="D120" s="2"/>
      <c r="E120" s="45"/>
      <c r="F120" s="38"/>
      <c r="G120" s="45"/>
      <c r="H120" s="45"/>
      <c r="I120" s="45"/>
      <c r="J120" s="45"/>
      <c r="K120" s="4"/>
    </row>
    <row r="121" spans="2:11">
      <c r="B121" s="2"/>
      <c r="C121" s="2"/>
      <c r="D121" s="2"/>
      <c r="E121" s="45"/>
      <c r="F121" s="38"/>
      <c r="G121" s="45"/>
      <c r="H121" s="45"/>
      <c r="I121" s="45"/>
      <c r="J121" s="45"/>
      <c r="K121" s="4"/>
    </row>
    <row r="122" spans="2:11">
      <c r="B122" s="2"/>
      <c r="C122" s="2"/>
      <c r="D122" s="2"/>
      <c r="E122" s="45"/>
      <c r="F122" s="38"/>
      <c r="G122" s="45"/>
      <c r="H122" s="45"/>
      <c r="I122" s="45"/>
      <c r="J122" s="45"/>
      <c r="K122" s="4"/>
    </row>
    <row r="123" spans="2:11">
      <c r="B123" s="2"/>
      <c r="C123" s="2"/>
      <c r="D123" s="2"/>
      <c r="E123" s="45"/>
      <c r="F123" s="38"/>
      <c r="G123" s="45"/>
      <c r="H123" s="45"/>
      <c r="I123" s="45"/>
      <c r="J123" s="45"/>
      <c r="K123" s="4"/>
    </row>
    <row r="124" spans="2:11">
      <c r="B124" s="2"/>
      <c r="C124" s="2"/>
      <c r="D124" s="2"/>
      <c r="E124" s="45"/>
      <c r="F124" s="38"/>
      <c r="G124" s="45"/>
      <c r="H124" s="45"/>
      <c r="I124" s="45"/>
      <c r="J124" s="45"/>
      <c r="K124" s="4"/>
    </row>
    <row r="125" spans="2:11">
      <c r="B125" s="2"/>
      <c r="C125" s="2"/>
      <c r="D125" s="2"/>
      <c r="E125" s="45"/>
      <c r="F125" s="38"/>
      <c r="G125" s="45"/>
      <c r="H125" s="45"/>
      <c r="I125" s="45"/>
      <c r="J125" s="45"/>
      <c r="K125" s="4"/>
    </row>
    <row r="126" spans="2:11">
      <c r="B126" s="2"/>
      <c r="C126" s="2"/>
      <c r="D126" s="2"/>
      <c r="E126" s="45"/>
      <c r="F126" s="38"/>
      <c r="G126" s="45"/>
      <c r="H126" s="45"/>
      <c r="I126" s="45"/>
      <c r="J126" s="45"/>
      <c r="K126" s="4"/>
    </row>
    <row r="127" spans="2:11">
      <c r="B127" s="2"/>
      <c r="C127" s="2"/>
      <c r="D127" s="2"/>
      <c r="E127" s="45"/>
      <c r="F127" s="38"/>
      <c r="G127" s="45"/>
      <c r="H127" s="45"/>
      <c r="I127" s="45"/>
      <c r="J127" s="45"/>
      <c r="K127" s="4"/>
    </row>
    <row r="128" spans="2:11">
      <c r="B128" s="2"/>
      <c r="C128" s="2"/>
      <c r="D128" s="2"/>
      <c r="E128" s="45"/>
      <c r="F128" s="38"/>
      <c r="G128" s="45"/>
      <c r="H128" s="45"/>
      <c r="I128" s="45"/>
      <c r="J128" s="45"/>
      <c r="K128" s="4"/>
    </row>
    <row r="129" spans="2:11">
      <c r="B129" s="2"/>
      <c r="C129" s="2"/>
      <c r="D129" s="2"/>
      <c r="E129" s="45"/>
      <c r="F129" s="38"/>
      <c r="G129" s="45"/>
      <c r="H129" s="45"/>
      <c r="I129" s="45"/>
      <c r="J129" s="45"/>
      <c r="K129" s="4"/>
    </row>
    <row r="130" spans="2:11">
      <c r="B130" s="2"/>
      <c r="C130" s="2"/>
      <c r="D130" s="2"/>
      <c r="E130" s="45"/>
      <c r="F130" s="38"/>
      <c r="G130" s="45"/>
      <c r="H130" s="45"/>
      <c r="I130" s="45"/>
      <c r="J130" s="45"/>
      <c r="K130" s="4"/>
    </row>
    <row r="131" spans="2:11">
      <c r="B131" s="2"/>
      <c r="C131" s="2"/>
      <c r="D131" s="2"/>
      <c r="E131" s="45"/>
      <c r="F131" s="38"/>
      <c r="G131" s="45"/>
      <c r="H131" s="45"/>
      <c r="I131" s="45"/>
      <c r="J131" s="45"/>
      <c r="K131" s="4"/>
    </row>
    <row r="132" spans="2:11">
      <c r="B132" s="2"/>
      <c r="C132" s="2"/>
      <c r="D132" s="2"/>
      <c r="E132" s="45"/>
      <c r="F132" s="38"/>
      <c r="G132" s="45"/>
      <c r="H132" s="45"/>
      <c r="I132" s="45"/>
      <c r="J132" s="45"/>
      <c r="K132" s="4"/>
    </row>
    <row r="133" spans="2:11">
      <c r="B133" s="2"/>
      <c r="C133" s="2"/>
      <c r="D133" s="2"/>
      <c r="E133" s="45"/>
      <c r="F133" s="38"/>
      <c r="G133" s="45"/>
      <c r="H133" s="45"/>
      <c r="I133" s="45"/>
      <c r="J133" s="45"/>
      <c r="K133" s="4"/>
    </row>
    <row r="134" spans="2:11">
      <c r="B134" s="2"/>
      <c r="C134" s="2"/>
      <c r="D134" s="2"/>
      <c r="E134" s="45"/>
      <c r="F134" s="38"/>
      <c r="G134" s="45"/>
      <c r="H134" s="45"/>
      <c r="I134" s="45"/>
      <c r="J134" s="45"/>
      <c r="K134" s="4"/>
    </row>
    <row r="135" spans="2:11">
      <c r="B135" s="2"/>
      <c r="C135" s="2"/>
      <c r="D135" s="2"/>
      <c r="E135" s="45"/>
      <c r="F135" s="38"/>
      <c r="G135" s="45"/>
      <c r="H135" s="45"/>
      <c r="I135" s="45"/>
      <c r="J135" s="45"/>
      <c r="K135" s="4"/>
    </row>
    <row r="136" spans="2:11">
      <c r="B136" s="2"/>
      <c r="C136" s="2"/>
      <c r="D136" s="2"/>
      <c r="E136" s="45"/>
      <c r="F136" s="38"/>
      <c r="G136" s="45"/>
      <c r="H136" s="45"/>
      <c r="I136" s="45"/>
      <c r="J136" s="45"/>
      <c r="K136" s="4"/>
    </row>
    <row r="137" spans="2:11">
      <c r="B137" s="2"/>
      <c r="C137" s="2"/>
      <c r="D137" s="2"/>
      <c r="E137" s="45"/>
      <c r="F137" s="38"/>
      <c r="G137" s="45"/>
      <c r="H137" s="45"/>
      <c r="I137" s="45"/>
      <c r="J137" s="45"/>
      <c r="K137" s="4"/>
    </row>
    <row r="138" spans="2:11">
      <c r="B138" s="2"/>
      <c r="C138" s="2"/>
      <c r="D138" s="2"/>
      <c r="E138" s="45"/>
      <c r="F138" s="38"/>
      <c r="G138" s="45"/>
      <c r="H138" s="45"/>
      <c r="I138" s="45"/>
      <c r="J138" s="45"/>
      <c r="K138" s="4"/>
    </row>
    <row r="139" spans="2:11">
      <c r="B139" s="2"/>
      <c r="C139" s="2"/>
      <c r="D139" s="2"/>
      <c r="E139" s="45"/>
      <c r="F139" s="38"/>
      <c r="G139" s="45"/>
      <c r="H139" s="45"/>
      <c r="I139" s="45"/>
      <c r="J139" s="45"/>
      <c r="K139" s="4"/>
    </row>
    <row r="140" spans="2:11">
      <c r="B140" s="2"/>
      <c r="C140" s="2"/>
      <c r="D140" s="2"/>
      <c r="E140" s="45"/>
      <c r="F140" s="38"/>
      <c r="G140" s="45"/>
      <c r="H140" s="45"/>
      <c r="I140" s="45"/>
      <c r="J140" s="45"/>
      <c r="K140" s="4"/>
    </row>
    <row r="141" spans="2:11">
      <c r="B141" s="2"/>
      <c r="C141" s="2"/>
      <c r="D141" s="2"/>
      <c r="E141" s="45"/>
      <c r="F141" s="38"/>
      <c r="G141" s="45"/>
      <c r="H141" s="45"/>
      <c r="I141" s="45"/>
      <c r="J141" s="45"/>
      <c r="K141" s="4"/>
    </row>
    <row r="142" spans="2:11">
      <c r="B142" s="2"/>
      <c r="C142" s="2"/>
      <c r="D142" s="2"/>
      <c r="E142" s="45"/>
      <c r="F142" s="38"/>
      <c r="G142" s="45"/>
      <c r="H142" s="45"/>
      <c r="I142" s="45"/>
      <c r="J142" s="45"/>
      <c r="K142" s="4"/>
    </row>
    <row r="143" spans="2:11">
      <c r="B143" s="2"/>
      <c r="C143" s="2"/>
      <c r="D143" s="2"/>
      <c r="E143" s="45"/>
      <c r="F143" s="38"/>
      <c r="G143" s="45"/>
      <c r="H143" s="45"/>
      <c r="I143" s="45"/>
      <c r="J143" s="45"/>
      <c r="K143" s="4"/>
    </row>
    <row r="144" spans="2:11">
      <c r="B144" s="2"/>
      <c r="C144" s="2"/>
      <c r="D144" s="2"/>
      <c r="E144" s="45"/>
      <c r="F144" s="38"/>
      <c r="G144" s="45"/>
      <c r="H144" s="45"/>
      <c r="I144" s="45"/>
      <c r="J144" s="45"/>
      <c r="K144" s="4"/>
    </row>
    <row r="145" spans="2:11">
      <c r="B145" s="2"/>
      <c r="C145" s="2"/>
      <c r="D145" s="2"/>
      <c r="E145" s="45"/>
      <c r="F145" s="38"/>
      <c r="G145" s="45"/>
      <c r="H145" s="45"/>
      <c r="I145" s="45"/>
      <c r="J145" s="45"/>
      <c r="K145" s="4"/>
    </row>
    <row r="146" spans="2:11">
      <c r="B146" s="2"/>
      <c r="C146" s="2"/>
      <c r="D146" s="2"/>
      <c r="E146" s="45"/>
      <c r="F146" s="38"/>
      <c r="G146" s="45"/>
      <c r="H146" s="45"/>
      <c r="I146" s="45"/>
      <c r="J146" s="45"/>
      <c r="K146" s="4"/>
    </row>
    <row r="147" spans="2:11">
      <c r="B147" s="2"/>
      <c r="C147" s="2"/>
      <c r="D147" s="2"/>
      <c r="E147" s="45"/>
      <c r="F147" s="38"/>
      <c r="G147" s="45"/>
      <c r="H147" s="45"/>
      <c r="I147" s="45"/>
      <c r="J147" s="45"/>
      <c r="K147" s="4"/>
    </row>
    <row r="148" spans="2:11">
      <c r="B148" s="2"/>
      <c r="C148" s="2"/>
      <c r="D148" s="2"/>
      <c r="E148" s="45"/>
      <c r="F148" s="38"/>
      <c r="G148" s="45"/>
      <c r="H148" s="45"/>
      <c r="I148" s="45"/>
      <c r="J148" s="45"/>
      <c r="K148" s="4"/>
    </row>
    <row r="149" spans="2:11">
      <c r="B149" s="2"/>
      <c r="C149" s="2"/>
      <c r="D149" s="2"/>
      <c r="E149" s="45"/>
      <c r="F149" s="38"/>
      <c r="G149" s="45"/>
      <c r="H149" s="45"/>
      <c r="I149" s="45"/>
      <c r="J149" s="45"/>
      <c r="K149" s="4"/>
    </row>
    <row r="150" spans="2:11">
      <c r="B150" s="2"/>
      <c r="C150" s="2"/>
      <c r="D150" s="2"/>
      <c r="E150" s="45"/>
      <c r="F150" s="38"/>
      <c r="G150" s="45"/>
      <c r="H150" s="45"/>
      <c r="I150" s="45"/>
      <c r="J150" s="45"/>
      <c r="K150" s="4"/>
    </row>
    <row r="151" spans="2:11">
      <c r="B151" s="2"/>
      <c r="C151" s="2"/>
      <c r="D151" s="2"/>
      <c r="E151" s="45"/>
      <c r="F151" s="38"/>
      <c r="G151" s="45"/>
      <c r="H151" s="45"/>
      <c r="I151" s="45"/>
      <c r="J151" s="45"/>
      <c r="K151" s="4"/>
    </row>
    <row r="152" spans="2:11">
      <c r="B152" s="2"/>
      <c r="C152" s="2"/>
      <c r="D152" s="2"/>
      <c r="E152" s="45"/>
      <c r="F152" s="38"/>
      <c r="G152" s="45"/>
      <c r="H152" s="45"/>
      <c r="I152" s="45"/>
      <c r="J152" s="45"/>
      <c r="K152" s="4"/>
    </row>
    <row r="153" spans="2:11">
      <c r="B153" s="2"/>
      <c r="C153" s="2"/>
      <c r="D153" s="2"/>
      <c r="E153" s="45"/>
      <c r="F153" s="38"/>
      <c r="G153" s="45"/>
      <c r="H153" s="45"/>
      <c r="I153" s="45"/>
      <c r="J153" s="45"/>
      <c r="K153" s="4"/>
    </row>
    <row r="154" spans="2:11">
      <c r="B154" s="2"/>
      <c r="C154" s="2"/>
      <c r="D154" s="2"/>
      <c r="E154" s="45"/>
      <c r="F154" s="38"/>
      <c r="G154" s="45"/>
      <c r="H154" s="45"/>
      <c r="I154" s="45"/>
      <c r="J154" s="45"/>
      <c r="K154" s="4"/>
    </row>
    <row r="155" spans="2:11">
      <c r="B155" s="2"/>
      <c r="C155" s="2"/>
      <c r="D155" s="2"/>
      <c r="E155" s="45"/>
      <c r="F155" s="38"/>
      <c r="G155" s="45"/>
      <c r="H155" s="45"/>
      <c r="I155" s="45"/>
      <c r="J155" s="45"/>
      <c r="K155" s="4"/>
    </row>
    <row r="156" spans="2:11">
      <c r="B156" s="2"/>
      <c r="C156" s="2"/>
      <c r="D156" s="2"/>
      <c r="E156" s="45"/>
      <c r="F156" s="38"/>
      <c r="G156" s="45"/>
      <c r="H156" s="45"/>
      <c r="I156" s="45"/>
      <c r="J156" s="45"/>
      <c r="K156" s="4"/>
    </row>
    <row r="157" spans="2:11">
      <c r="B157" s="2"/>
      <c r="C157" s="2"/>
      <c r="D157" s="2"/>
      <c r="E157" s="45"/>
      <c r="F157" s="38"/>
      <c r="G157" s="45"/>
      <c r="H157" s="45"/>
      <c r="I157" s="45"/>
      <c r="J157" s="45"/>
      <c r="K157" s="4"/>
    </row>
    <row r="158" spans="2:11">
      <c r="B158" s="2"/>
      <c r="C158" s="2"/>
      <c r="D158" s="2"/>
      <c r="E158" s="45"/>
      <c r="F158" s="38"/>
      <c r="G158" s="45"/>
      <c r="H158" s="45"/>
      <c r="I158" s="45"/>
      <c r="J158" s="45"/>
      <c r="K158" s="4"/>
    </row>
    <row r="159" spans="2:11">
      <c r="B159" s="2"/>
      <c r="C159" s="2"/>
      <c r="D159" s="2"/>
      <c r="E159" s="45"/>
      <c r="F159" s="38"/>
      <c r="G159" s="45"/>
      <c r="H159" s="45"/>
      <c r="I159" s="45"/>
      <c r="J159" s="45"/>
      <c r="K159" s="4"/>
    </row>
    <row r="160" spans="2:11">
      <c r="B160" s="2"/>
      <c r="C160" s="2"/>
      <c r="D160" s="2"/>
      <c r="E160" s="45"/>
      <c r="F160" s="38"/>
      <c r="G160" s="45"/>
      <c r="H160" s="45"/>
      <c r="I160" s="45"/>
      <c r="J160" s="45"/>
      <c r="K160" s="4"/>
    </row>
    <row r="161" spans="2:11">
      <c r="B161" s="2"/>
      <c r="C161" s="2"/>
      <c r="D161" s="2"/>
      <c r="E161" s="45"/>
      <c r="F161" s="38"/>
      <c r="G161" s="45"/>
      <c r="H161" s="45"/>
      <c r="I161" s="45"/>
      <c r="J161" s="45"/>
      <c r="K161" s="4"/>
    </row>
    <row r="162" spans="2:11">
      <c r="B162" s="2"/>
      <c r="C162" s="2"/>
      <c r="D162" s="2"/>
      <c r="E162" s="45"/>
      <c r="F162" s="38"/>
      <c r="G162" s="45"/>
      <c r="H162" s="45"/>
      <c r="I162" s="45"/>
      <c r="J162" s="45"/>
      <c r="K162" s="4"/>
    </row>
    <row r="163" spans="2:11">
      <c r="B163" s="2"/>
      <c r="C163" s="2"/>
      <c r="D163" s="2"/>
      <c r="E163" s="45"/>
      <c r="F163" s="38"/>
      <c r="G163" s="45"/>
      <c r="H163" s="45"/>
      <c r="I163" s="45"/>
      <c r="J163" s="45"/>
      <c r="K163" s="4"/>
    </row>
    <row r="164" spans="2:11">
      <c r="B164" s="2"/>
      <c r="C164" s="2"/>
      <c r="D164" s="2"/>
      <c r="E164" s="45"/>
      <c r="F164" s="38"/>
      <c r="G164" s="45"/>
      <c r="H164" s="45"/>
      <c r="I164" s="45"/>
      <c r="J164" s="45"/>
      <c r="K164" s="4"/>
    </row>
    <row r="165" spans="2:11">
      <c r="B165" s="2"/>
      <c r="C165" s="2"/>
      <c r="D165" s="2"/>
      <c r="E165" s="45"/>
      <c r="F165" s="38"/>
      <c r="G165" s="45"/>
      <c r="H165" s="45"/>
      <c r="I165" s="45"/>
      <c r="J165" s="45"/>
      <c r="K165" s="4"/>
    </row>
    <row r="166" spans="2:11">
      <c r="B166" s="2"/>
      <c r="C166" s="2"/>
      <c r="D166" s="2"/>
      <c r="E166" s="45"/>
      <c r="F166" s="38"/>
      <c r="G166" s="45"/>
      <c r="H166" s="45"/>
      <c r="I166" s="45"/>
      <c r="J166" s="45"/>
      <c r="K166" s="4"/>
    </row>
    <row r="167" spans="2:11">
      <c r="B167" s="2"/>
      <c r="C167" s="2"/>
      <c r="D167" s="2"/>
      <c r="E167" s="45"/>
      <c r="F167" s="38"/>
      <c r="G167" s="45"/>
      <c r="H167" s="45"/>
      <c r="I167" s="45"/>
      <c r="J167" s="45"/>
      <c r="K167" s="4"/>
    </row>
    <row r="168" spans="2:11">
      <c r="B168" s="2"/>
      <c r="C168" s="2"/>
      <c r="D168" s="2"/>
      <c r="E168" s="45"/>
      <c r="F168" s="38"/>
      <c r="G168" s="45"/>
      <c r="H168" s="45"/>
      <c r="I168" s="45"/>
      <c r="J168" s="45"/>
      <c r="K168" s="4"/>
    </row>
    <row r="169" spans="2:11">
      <c r="B169" s="2"/>
      <c r="C169" s="2"/>
      <c r="D169" s="2"/>
      <c r="E169" s="45"/>
      <c r="F169" s="38"/>
      <c r="G169" s="45"/>
      <c r="H169" s="45"/>
      <c r="I169" s="45"/>
      <c r="J169" s="45"/>
      <c r="K169" s="4"/>
    </row>
    <row r="170" spans="2:11">
      <c r="B170" s="2"/>
      <c r="C170" s="2"/>
      <c r="D170" s="2"/>
      <c r="E170" s="45"/>
      <c r="F170" s="38"/>
      <c r="G170" s="45"/>
      <c r="H170" s="45"/>
      <c r="I170" s="45"/>
      <c r="J170" s="45"/>
      <c r="K170" s="4"/>
    </row>
    <row r="171" spans="2:11">
      <c r="B171" s="2"/>
      <c r="C171" s="2"/>
      <c r="D171" s="2"/>
      <c r="E171" s="45"/>
      <c r="F171" s="38"/>
      <c r="G171" s="45"/>
      <c r="H171" s="45"/>
      <c r="I171" s="45"/>
      <c r="J171" s="45"/>
      <c r="K171" s="4"/>
    </row>
    <row r="172" spans="2:11">
      <c r="B172" s="2"/>
      <c r="C172" s="2"/>
      <c r="D172" s="2"/>
      <c r="E172" s="45"/>
      <c r="F172" s="38"/>
      <c r="G172" s="45"/>
      <c r="H172" s="45"/>
      <c r="I172" s="45"/>
      <c r="J172" s="45"/>
      <c r="K172" s="4"/>
    </row>
    <row r="173" spans="2:11">
      <c r="B173" s="2"/>
      <c r="C173" s="2"/>
      <c r="D173" s="2"/>
      <c r="E173" s="45"/>
      <c r="F173" s="38"/>
      <c r="G173" s="45"/>
      <c r="H173" s="45"/>
      <c r="I173" s="45"/>
      <c r="J173" s="45"/>
      <c r="K173" s="4"/>
    </row>
    <row r="174" spans="2:11">
      <c r="B174" s="2"/>
      <c r="C174" s="2"/>
      <c r="D174" s="2"/>
      <c r="E174" s="45"/>
      <c r="F174" s="38"/>
      <c r="G174" s="45"/>
      <c r="H174" s="45"/>
      <c r="I174" s="45"/>
      <c r="J174" s="45"/>
      <c r="K174" s="4"/>
    </row>
    <row r="175" spans="2:11">
      <c r="B175" s="2"/>
      <c r="C175" s="2"/>
      <c r="D175" s="2"/>
      <c r="E175" s="45"/>
      <c r="F175" s="38"/>
      <c r="G175" s="45"/>
      <c r="H175" s="45"/>
      <c r="I175" s="45"/>
      <c r="J175" s="45"/>
      <c r="K175" s="4"/>
    </row>
    <row r="176" spans="2:11">
      <c r="B176" s="2"/>
      <c r="C176" s="2"/>
      <c r="D176" s="2"/>
      <c r="E176" s="45"/>
      <c r="F176" s="38"/>
      <c r="G176" s="45"/>
      <c r="H176" s="45"/>
      <c r="I176" s="45"/>
      <c r="J176" s="45"/>
      <c r="K176" s="4"/>
    </row>
    <row r="177" spans="2:11">
      <c r="B177" s="2"/>
      <c r="C177" s="2"/>
      <c r="D177" s="2"/>
      <c r="E177" s="45"/>
      <c r="F177" s="38"/>
      <c r="G177" s="45"/>
      <c r="H177" s="45"/>
      <c r="I177" s="45"/>
      <c r="J177" s="45"/>
      <c r="K177" s="4"/>
    </row>
    <row r="178" spans="2:11">
      <c r="B178" s="2"/>
      <c r="C178" s="2"/>
      <c r="D178" s="2"/>
      <c r="E178" s="45"/>
      <c r="F178" s="38"/>
      <c r="G178" s="45"/>
      <c r="H178" s="45"/>
      <c r="I178" s="45"/>
      <c r="J178" s="45"/>
      <c r="K178" s="4"/>
    </row>
    <row r="179" spans="2:11">
      <c r="B179" s="2"/>
      <c r="C179" s="2"/>
      <c r="D179" s="2"/>
      <c r="E179" s="45"/>
      <c r="F179" s="38"/>
      <c r="G179" s="45"/>
      <c r="H179" s="45"/>
      <c r="I179" s="45"/>
      <c r="J179" s="45"/>
      <c r="K179" s="4"/>
    </row>
    <row r="180" spans="2:11">
      <c r="B180" s="2"/>
      <c r="C180" s="2"/>
      <c r="D180" s="2"/>
      <c r="E180" s="45"/>
      <c r="F180" s="38"/>
      <c r="G180" s="45"/>
      <c r="H180" s="45"/>
      <c r="I180" s="45"/>
      <c r="J180" s="45"/>
      <c r="K180" s="4"/>
    </row>
    <row r="181" spans="2:11">
      <c r="B181" s="2"/>
      <c r="C181" s="2"/>
      <c r="D181" s="2"/>
      <c r="E181" s="45"/>
      <c r="F181" s="38"/>
      <c r="G181" s="45"/>
      <c r="H181" s="45"/>
      <c r="I181" s="45"/>
      <c r="J181" s="45"/>
      <c r="K181" s="4"/>
    </row>
    <row r="182" spans="2:11">
      <c r="B182" s="2"/>
      <c r="C182" s="2"/>
      <c r="D182" s="2"/>
      <c r="E182" s="45"/>
      <c r="F182" s="38"/>
      <c r="G182" s="45"/>
      <c r="H182" s="45"/>
      <c r="I182" s="45"/>
      <c r="J182" s="45"/>
      <c r="K182" s="4"/>
    </row>
    <row r="183" spans="2:11">
      <c r="B183" s="2"/>
      <c r="C183" s="2"/>
      <c r="D183" s="2"/>
      <c r="E183" s="45"/>
      <c r="F183" s="38"/>
      <c r="G183" s="45"/>
      <c r="H183" s="45"/>
      <c r="I183" s="45"/>
      <c r="J183" s="45"/>
      <c r="K183" s="4"/>
    </row>
    <row r="184" spans="2:11">
      <c r="B184" s="2"/>
      <c r="C184" s="2"/>
      <c r="D184" s="2"/>
      <c r="E184" s="45"/>
      <c r="F184" s="38"/>
      <c r="G184" s="45"/>
      <c r="H184" s="45"/>
      <c r="I184" s="45"/>
      <c r="J184" s="45"/>
      <c r="K184" s="4"/>
    </row>
    <row r="185" spans="2:11">
      <c r="B185" s="2"/>
      <c r="C185" s="2"/>
      <c r="D185" s="2"/>
      <c r="E185" s="45"/>
      <c r="F185" s="38"/>
      <c r="G185" s="45"/>
      <c r="H185" s="45"/>
      <c r="I185" s="45"/>
      <c r="J185" s="45"/>
      <c r="K185" s="4"/>
    </row>
    <row r="186" spans="2:11">
      <c r="B186" s="2"/>
      <c r="C186" s="2"/>
      <c r="D186" s="2"/>
      <c r="E186" s="45"/>
      <c r="F186" s="38"/>
      <c r="G186" s="45"/>
      <c r="H186" s="45"/>
      <c r="I186" s="45"/>
      <c r="J186" s="45"/>
      <c r="K186" s="4"/>
    </row>
    <row r="187" spans="2:11">
      <c r="B187" s="2"/>
      <c r="C187" s="2"/>
      <c r="D187" s="2"/>
      <c r="E187" s="45"/>
      <c r="F187" s="38"/>
      <c r="G187" s="45"/>
      <c r="H187" s="45"/>
      <c r="I187" s="45"/>
      <c r="J187" s="45"/>
      <c r="K187" s="4"/>
    </row>
    <row r="188" spans="2:11">
      <c r="B188" s="2"/>
      <c r="C188" s="2"/>
      <c r="D188" s="2"/>
      <c r="E188" s="45"/>
      <c r="F188" s="38"/>
      <c r="G188" s="45"/>
      <c r="H188" s="45"/>
      <c r="I188" s="45"/>
      <c r="J188" s="45"/>
      <c r="K188" s="4"/>
    </row>
    <row r="189" spans="2:11">
      <c r="B189" s="2"/>
      <c r="C189" s="2"/>
      <c r="D189" s="2"/>
      <c r="E189" s="45"/>
      <c r="F189" s="38"/>
      <c r="G189" s="45"/>
      <c r="H189" s="45"/>
      <c r="I189" s="45"/>
      <c r="J189" s="45"/>
      <c r="K189" s="4"/>
    </row>
    <row r="190" spans="2:11">
      <c r="B190" s="2"/>
      <c r="C190" s="2"/>
      <c r="D190" s="2"/>
      <c r="E190" s="45"/>
      <c r="F190" s="38"/>
      <c r="G190" s="45"/>
      <c r="H190" s="45"/>
      <c r="I190" s="45"/>
      <c r="J190" s="45"/>
      <c r="K190" s="4"/>
    </row>
    <row r="191" spans="2:11">
      <c r="B191" s="2"/>
      <c r="C191" s="2"/>
      <c r="D191" s="2"/>
      <c r="E191" s="45"/>
      <c r="F191" s="38"/>
      <c r="G191" s="45"/>
      <c r="H191" s="45"/>
      <c r="I191" s="45"/>
      <c r="J191" s="45"/>
      <c r="K191" s="4"/>
    </row>
    <row r="192" spans="2:11">
      <c r="B192" s="2"/>
      <c r="C192" s="2"/>
      <c r="D192" s="2"/>
      <c r="E192" s="45"/>
      <c r="F192" s="38"/>
      <c r="G192" s="45"/>
      <c r="H192" s="45"/>
      <c r="I192" s="45"/>
      <c r="J192" s="45"/>
      <c r="K192" s="4"/>
    </row>
    <row r="193" spans="2:11">
      <c r="B193" s="2"/>
      <c r="C193" s="2"/>
      <c r="D193" s="2"/>
      <c r="E193" s="45"/>
      <c r="F193" s="38"/>
      <c r="G193" s="45"/>
      <c r="H193" s="45"/>
      <c r="I193" s="45"/>
      <c r="J193" s="45"/>
      <c r="K193" s="4"/>
    </row>
    <row r="194" spans="2:11">
      <c r="B194" s="2"/>
      <c r="C194" s="2"/>
      <c r="D194" s="2"/>
      <c r="E194" s="45"/>
      <c r="F194" s="38"/>
      <c r="G194" s="45"/>
      <c r="H194" s="45"/>
      <c r="I194" s="45"/>
      <c r="J194" s="45"/>
      <c r="K194" s="4"/>
    </row>
    <row r="195" spans="2:11">
      <c r="B195" s="2"/>
      <c r="C195" s="2"/>
      <c r="D195" s="2"/>
      <c r="E195" s="45"/>
      <c r="F195" s="38"/>
      <c r="G195" s="45"/>
      <c r="H195" s="45"/>
      <c r="I195" s="45"/>
      <c r="J195" s="45"/>
      <c r="K195" s="4"/>
    </row>
    <row r="196" spans="2:11">
      <c r="B196" s="2"/>
      <c r="C196" s="2"/>
      <c r="D196" s="2"/>
      <c r="E196" s="45"/>
      <c r="F196" s="38"/>
      <c r="G196" s="45"/>
      <c r="H196" s="45"/>
      <c r="I196" s="45"/>
      <c r="J196" s="45"/>
      <c r="K196" s="4"/>
    </row>
    <row r="197" spans="2:11">
      <c r="B197" s="2"/>
      <c r="C197" s="2"/>
      <c r="D197" s="2"/>
      <c r="E197" s="45"/>
      <c r="F197" s="38"/>
      <c r="G197" s="45"/>
      <c r="H197" s="45"/>
      <c r="I197" s="45"/>
      <c r="J197" s="45"/>
      <c r="K197" s="4"/>
    </row>
    <row r="198" spans="2:11">
      <c r="B198" s="2"/>
      <c r="C198" s="2"/>
      <c r="D198" s="2"/>
      <c r="E198" s="45"/>
      <c r="F198" s="38"/>
      <c r="G198" s="45"/>
      <c r="H198" s="45"/>
      <c r="I198" s="45"/>
      <c r="J198" s="45"/>
      <c r="K198" s="4"/>
    </row>
    <row r="199" spans="2:11">
      <c r="B199" s="2"/>
      <c r="C199" s="2"/>
      <c r="D199" s="2"/>
      <c r="E199" s="45"/>
      <c r="F199" s="38"/>
      <c r="G199" s="45"/>
      <c r="H199" s="45"/>
      <c r="I199" s="45"/>
      <c r="J199" s="45"/>
      <c r="K199" s="4"/>
    </row>
    <row r="200" spans="2:11">
      <c r="B200" s="2"/>
      <c r="C200" s="2"/>
      <c r="D200" s="2"/>
      <c r="E200" s="45"/>
      <c r="F200" s="38"/>
      <c r="G200" s="45"/>
      <c r="H200" s="45"/>
      <c r="I200" s="45"/>
      <c r="J200" s="45"/>
      <c r="K200" s="4"/>
    </row>
    <row r="201" spans="2:11">
      <c r="B201" s="2"/>
      <c r="C201" s="2"/>
      <c r="D201" s="2"/>
      <c r="E201" s="45"/>
      <c r="F201" s="38"/>
      <c r="G201" s="45"/>
      <c r="H201" s="45"/>
      <c r="I201" s="45"/>
      <c r="J201" s="45"/>
      <c r="K201" s="4"/>
    </row>
    <row r="202" spans="2:11">
      <c r="B202" s="2"/>
      <c r="C202" s="2"/>
      <c r="D202" s="2"/>
      <c r="E202" s="45"/>
      <c r="F202" s="38"/>
      <c r="G202" s="45"/>
      <c r="H202" s="45"/>
      <c r="I202" s="45"/>
      <c r="J202" s="45"/>
      <c r="K202" s="4"/>
    </row>
    <row r="203" spans="2:11">
      <c r="B203" s="2"/>
      <c r="C203" s="2"/>
      <c r="D203" s="2"/>
      <c r="E203" s="45"/>
      <c r="F203" s="38"/>
      <c r="G203" s="45"/>
      <c r="H203" s="45"/>
      <c r="I203" s="45"/>
      <c r="J203" s="45"/>
      <c r="K203" s="4"/>
    </row>
    <row r="204" spans="2:11">
      <c r="B204" s="2"/>
      <c r="C204" s="2"/>
      <c r="D204" s="2"/>
      <c r="E204" s="45"/>
      <c r="F204" s="38"/>
      <c r="G204" s="45"/>
      <c r="H204" s="45"/>
      <c r="I204" s="45"/>
      <c r="J204" s="45"/>
      <c r="K204" s="4"/>
    </row>
    <row r="205" spans="2:11">
      <c r="B205" s="2"/>
      <c r="C205" s="2"/>
      <c r="D205" s="2"/>
      <c r="E205" s="45"/>
      <c r="F205" s="38"/>
      <c r="G205" s="45"/>
      <c r="H205" s="45"/>
      <c r="I205" s="45"/>
      <c r="J205" s="45"/>
      <c r="K205" s="4"/>
    </row>
    <row r="206" spans="2:11">
      <c r="B206" s="2"/>
      <c r="C206" s="2"/>
      <c r="D206" s="2"/>
      <c r="E206" s="45"/>
      <c r="F206" s="38"/>
      <c r="G206" s="45"/>
      <c r="H206" s="45"/>
      <c r="I206" s="45"/>
      <c r="J206" s="45"/>
      <c r="K206" s="4"/>
    </row>
    <row r="207" spans="2:11">
      <c r="B207" s="2"/>
      <c r="C207" s="2"/>
      <c r="D207" s="2"/>
      <c r="E207" s="45"/>
      <c r="F207" s="38"/>
      <c r="G207" s="45"/>
      <c r="H207" s="45"/>
      <c r="I207" s="45"/>
      <c r="J207" s="45"/>
      <c r="K207" s="4"/>
    </row>
    <row r="208" spans="2:11">
      <c r="B208" s="2"/>
      <c r="C208" s="2"/>
      <c r="D208" s="2"/>
      <c r="E208" s="45"/>
      <c r="F208" s="38"/>
      <c r="G208" s="45"/>
      <c r="H208" s="45"/>
      <c r="I208" s="45"/>
      <c r="J208" s="45"/>
      <c r="K208" s="4"/>
    </row>
    <row r="209" spans="2:11">
      <c r="B209" s="2"/>
      <c r="C209" s="2"/>
      <c r="D209" s="2"/>
      <c r="E209" s="45"/>
      <c r="F209" s="38"/>
      <c r="G209" s="45"/>
      <c r="H209" s="45"/>
      <c r="I209" s="45"/>
      <c r="J209" s="45"/>
      <c r="K209" s="4"/>
    </row>
    <row r="210" spans="2:11">
      <c r="B210" s="2"/>
      <c r="C210" s="2"/>
      <c r="D210" s="2"/>
      <c r="E210" s="45"/>
      <c r="F210" s="38"/>
      <c r="G210" s="45"/>
      <c r="H210" s="45"/>
      <c r="I210" s="45"/>
      <c r="J210" s="45"/>
      <c r="K210" s="4"/>
    </row>
    <row r="211" spans="2:11">
      <c r="B211" s="2"/>
      <c r="C211" s="2"/>
      <c r="D211" s="2"/>
      <c r="E211" s="45"/>
      <c r="F211" s="38"/>
      <c r="G211" s="45"/>
      <c r="H211" s="45"/>
      <c r="I211" s="45"/>
      <c r="J211" s="45"/>
      <c r="K211" s="4"/>
    </row>
    <row r="212" spans="2:11">
      <c r="B212" s="2"/>
      <c r="C212" s="2"/>
      <c r="D212" s="2"/>
      <c r="E212" s="45"/>
      <c r="F212" s="38"/>
      <c r="G212" s="45"/>
      <c r="H212" s="45"/>
      <c r="I212" s="45"/>
      <c r="J212" s="45"/>
      <c r="K212" s="4"/>
    </row>
    <row r="213" spans="2:11">
      <c r="B213" s="2"/>
      <c r="C213" s="2"/>
      <c r="D213" s="2"/>
      <c r="E213" s="45"/>
      <c r="F213" s="38"/>
      <c r="G213" s="45"/>
      <c r="H213" s="45"/>
      <c r="I213" s="45"/>
      <c r="J213" s="45"/>
      <c r="K213" s="4"/>
    </row>
    <row r="214" spans="2:11">
      <c r="B214" s="2"/>
      <c r="C214" s="2"/>
      <c r="D214" s="2"/>
      <c r="E214" s="45"/>
      <c r="F214" s="38"/>
      <c r="G214" s="45"/>
      <c r="H214" s="45"/>
      <c r="I214" s="45"/>
      <c r="J214" s="45"/>
      <c r="K214" s="4"/>
    </row>
    <row r="215" spans="2:11">
      <c r="B215" s="2"/>
      <c r="C215" s="2"/>
      <c r="D215" s="2"/>
      <c r="E215" s="45"/>
      <c r="F215" s="38"/>
      <c r="G215" s="45"/>
      <c r="H215" s="45"/>
      <c r="I215" s="45"/>
      <c r="J215" s="45"/>
      <c r="K215" s="4"/>
    </row>
    <row r="216" spans="2:11">
      <c r="B216" s="2"/>
      <c r="C216" s="2"/>
      <c r="D216" s="2"/>
      <c r="E216" s="45"/>
      <c r="F216" s="38"/>
      <c r="G216" s="45"/>
      <c r="H216" s="45"/>
      <c r="I216" s="45"/>
      <c r="J216" s="45"/>
      <c r="K216" s="4"/>
    </row>
    <row r="217" spans="2:11">
      <c r="B217" s="2"/>
      <c r="C217" s="2"/>
      <c r="D217" s="2"/>
      <c r="E217" s="45"/>
      <c r="F217" s="38"/>
      <c r="G217" s="45"/>
      <c r="H217" s="45"/>
      <c r="I217" s="45"/>
      <c r="J217" s="45"/>
      <c r="K217" s="4"/>
    </row>
    <row r="218" spans="2:11">
      <c r="B218" s="2"/>
      <c r="C218" s="2"/>
      <c r="D218" s="2"/>
      <c r="E218" s="45"/>
      <c r="F218" s="38"/>
      <c r="G218" s="45"/>
      <c r="H218" s="45"/>
      <c r="I218" s="45"/>
      <c r="J218" s="45"/>
      <c r="K218" s="4"/>
    </row>
    <row r="219" spans="2:11">
      <c r="B219" s="2"/>
      <c r="C219" s="2"/>
      <c r="D219" s="2"/>
      <c r="E219" s="45"/>
      <c r="F219" s="38"/>
      <c r="G219" s="45"/>
      <c r="H219" s="45"/>
      <c r="I219" s="45"/>
      <c r="J219" s="45"/>
      <c r="K219" s="4"/>
    </row>
    <row r="220" spans="2:11">
      <c r="B220" s="2"/>
      <c r="C220" s="2"/>
      <c r="D220" s="2"/>
      <c r="E220" s="45"/>
      <c r="F220" s="38"/>
      <c r="G220" s="45"/>
      <c r="H220" s="45"/>
      <c r="I220" s="45"/>
      <c r="J220" s="45"/>
      <c r="K220" s="4"/>
    </row>
    <row r="221" spans="2:11">
      <c r="B221" s="2"/>
      <c r="C221" s="2"/>
      <c r="D221" s="2"/>
      <c r="E221" s="45"/>
      <c r="F221" s="38"/>
      <c r="G221" s="45"/>
      <c r="H221" s="45"/>
      <c r="I221" s="45"/>
      <c r="J221" s="45"/>
      <c r="K221" s="4"/>
    </row>
    <row r="222" spans="2:11">
      <c r="B222" s="2"/>
      <c r="C222" s="2"/>
      <c r="D222" s="2"/>
      <c r="E222" s="45"/>
      <c r="F222" s="38"/>
      <c r="G222" s="45"/>
      <c r="H222" s="45"/>
      <c r="I222" s="45"/>
      <c r="J222" s="45"/>
      <c r="K222" s="4"/>
    </row>
    <row r="223" spans="2:11">
      <c r="B223" s="2"/>
      <c r="C223" s="2"/>
      <c r="D223" s="2"/>
      <c r="E223" s="45"/>
      <c r="F223" s="38"/>
      <c r="G223" s="45"/>
      <c r="H223" s="45"/>
      <c r="I223" s="45"/>
      <c r="J223" s="45"/>
      <c r="K223" s="4"/>
    </row>
    <row r="224" spans="2:11">
      <c r="B224" s="2"/>
      <c r="C224" s="2"/>
      <c r="D224" s="2"/>
      <c r="E224" s="45"/>
      <c r="F224" s="38"/>
      <c r="G224" s="45"/>
      <c r="H224" s="45"/>
      <c r="I224" s="45"/>
      <c r="J224" s="45"/>
      <c r="K224" s="4"/>
    </row>
    <row r="225" spans="2:11">
      <c r="B225" s="2"/>
      <c r="C225" s="2"/>
      <c r="D225" s="2"/>
      <c r="E225" s="45"/>
      <c r="F225" s="38"/>
      <c r="G225" s="45"/>
      <c r="H225" s="45"/>
      <c r="I225" s="45"/>
      <c r="J225" s="45"/>
      <c r="K225" s="4"/>
    </row>
    <row r="226" spans="2:11">
      <c r="B226" s="2"/>
      <c r="C226" s="2"/>
      <c r="D226" s="2"/>
      <c r="E226" s="45"/>
      <c r="F226" s="38"/>
      <c r="G226" s="45"/>
      <c r="H226" s="45"/>
      <c r="I226" s="45"/>
      <c r="J226" s="45"/>
      <c r="K226" s="4"/>
    </row>
    <row r="227" spans="2:11">
      <c r="B227" s="2"/>
      <c r="C227" s="2"/>
      <c r="D227" s="2"/>
      <c r="E227" s="45"/>
      <c r="F227" s="38"/>
      <c r="G227" s="45"/>
      <c r="H227" s="45"/>
      <c r="I227" s="45"/>
      <c r="J227" s="45"/>
      <c r="K227" s="4"/>
    </row>
    <row r="228" spans="2:11">
      <c r="B228" s="2"/>
      <c r="C228" s="2"/>
      <c r="D228" s="2"/>
      <c r="E228" s="45"/>
      <c r="F228" s="38"/>
      <c r="G228" s="45"/>
      <c r="H228" s="45"/>
      <c r="I228" s="45"/>
      <c r="J228" s="45"/>
      <c r="K228" s="4"/>
    </row>
    <row r="229" spans="2:11">
      <c r="B229" s="2"/>
      <c r="C229" s="2"/>
      <c r="D229" s="2"/>
      <c r="E229" s="45"/>
      <c r="F229" s="38"/>
      <c r="G229" s="45"/>
      <c r="H229" s="45"/>
      <c r="I229" s="45"/>
      <c r="J229" s="45"/>
      <c r="K229" s="4"/>
    </row>
    <row r="230" spans="2:11">
      <c r="B230" s="2"/>
      <c r="C230" s="2"/>
      <c r="D230" s="2"/>
      <c r="E230" s="45"/>
      <c r="F230" s="38"/>
      <c r="G230" s="45"/>
      <c r="H230" s="45"/>
      <c r="I230" s="45"/>
      <c r="J230" s="45"/>
      <c r="K230" s="4"/>
    </row>
    <row r="231" spans="2:11">
      <c r="B231" s="2"/>
      <c r="C231" s="2"/>
      <c r="D231" s="2"/>
      <c r="E231" s="45"/>
      <c r="F231" s="38"/>
      <c r="G231" s="45"/>
      <c r="H231" s="45"/>
      <c r="I231" s="45"/>
      <c r="J231" s="45"/>
      <c r="K231" s="4"/>
    </row>
    <row r="232" spans="2:11">
      <c r="B232" s="2"/>
      <c r="C232" s="2"/>
      <c r="D232" s="2"/>
      <c r="E232" s="45"/>
      <c r="F232" s="38"/>
      <c r="G232" s="45"/>
      <c r="H232" s="45"/>
      <c r="I232" s="45"/>
      <c r="J232" s="45"/>
      <c r="K232" s="4"/>
    </row>
    <row r="233" spans="2:11">
      <c r="B233" s="2"/>
      <c r="C233" s="2"/>
      <c r="D233" s="2"/>
      <c r="E233" s="45"/>
      <c r="F233" s="38"/>
      <c r="G233" s="45"/>
      <c r="H233" s="45"/>
      <c r="I233" s="45"/>
      <c r="J233" s="45"/>
      <c r="K233" s="4"/>
    </row>
    <row r="234" spans="2:11">
      <c r="B234" s="2"/>
      <c r="C234" s="2"/>
      <c r="D234" s="2"/>
      <c r="E234" s="45"/>
      <c r="F234" s="38"/>
      <c r="G234" s="45"/>
      <c r="H234" s="45"/>
      <c r="I234" s="45"/>
      <c r="J234" s="45"/>
      <c r="K234" s="4"/>
    </row>
    <row r="235" spans="2:11">
      <c r="B235" s="2"/>
      <c r="C235" s="2"/>
      <c r="D235" s="2"/>
      <c r="E235" s="45"/>
      <c r="F235" s="38"/>
      <c r="G235" s="45"/>
      <c r="H235" s="45"/>
      <c r="I235" s="45"/>
      <c r="J235" s="45"/>
      <c r="K235" s="4"/>
    </row>
    <row r="236" spans="2:11">
      <c r="B236" s="2"/>
      <c r="C236" s="2"/>
      <c r="D236" s="2"/>
      <c r="E236" s="45"/>
      <c r="F236" s="38"/>
      <c r="G236" s="45"/>
      <c r="H236" s="45"/>
      <c r="I236" s="45"/>
      <c r="J236" s="45"/>
      <c r="K236" s="4"/>
    </row>
    <row r="237" spans="2:11">
      <c r="B237" s="2"/>
      <c r="C237" s="2"/>
      <c r="D237" s="2"/>
      <c r="E237" s="45"/>
      <c r="F237" s="38"/>
      <c r="G237" s="45"/>
      <c r="H237" s="45"/>
      <c r="I237" s="45"/>
      <c r="J237" s="45"/>
      <c r="K237" s="4"/>
    </row>
    <row r="238" spans="2:11">
      <c r="B238" s="2"/>
      <c r="C238" s="2"/>
      <c r="D238" s="2"/>
      <c r="E238" s="45"/>
      <c r="F238" s="38"/>
      <c r="G238" s="45"/>
      <c r="H238" s="45"/>
      <c r="I238" s="45"/>
      <c r="J238" s="45"/>
      <c r="K238" s="4"/>
    </row>
    <row r="239" spans="2:11">
      <c r="B239" s="2"/>
      <c r="C239" s="2"/>
      <c r="D239" s="2"/>
      <c r="E239" s="45"/>
      <c r="F239" s="38"/>
      <c r="G239" s="45"/>
      <c r="H239" s="45"/>
      <c r="I239" s="45"/>
      <c r="J239" s="45"/>
      <c r="K239" s="4"/>
    </row>
    <row r="240" spans="2:11">
      <c r="B240" s="2"/>
      <c r="C240" s="2"/>
      <c r="D240" s="2"/>
      <c r="E240" s="45"/>
      <c r="F240" s="38"/>
      <c r="G240" s="45"/>
      <c r="H240" s="45"/>
      <c r="I240" s="45"/>
      <c r="J240" s="45"/>
      <c r="K240" s="4"/>
    </row>
    <row r="241" spans="2:11">
      <c r="B241" s="2"/>
      <c r="C241" s="2"/>
      <c r="D241" s="2"/>
      <c r="E241" s="45"/>
      <c r="F241" s="38"/>
      <c r="G241" s="45"/>
      <c r="H241" s="45"/>
      <c r="I241" s="45"/>
      <c r="J241" s="45"/>
      <c r="K241" s="4"/>
    </row>
    <row r="242" spans="2:11">
      <c r="B242" s="2"/>
      <c r="C242" s="2"/>
      <c r="D242" s="2"/>
      <c r="E242" s="45"/>
      <c r="F242" s="38"/>
      <c r="G242" s="45"/>
      <c r="H242" s="45"/>
      <c r="I242" s="45"/>
      <c r="J242" s="45"/>
      <c r="K242" s="4"/>
    </row>
    <row r="243" spans="2:11">
      <c r="B243" s="2"/>
      <c r="C243" s="2"/>
      <c r="D243" s="2"/>
      <c r="E243" s="45"/>
      <c r="F243" s="38"/>
      <c r="G243" s="45"/>
      <c r="H243" s="45"/>
      <c r="I243" s="45"/>
      <c r="J243" s="45"/>
      <c r="K243" s="4"/>
    </row>
    <row r="244" spans="2:11">
      <c r="B244" s="2"/>
      <c r="C244" s="2"/>
      <c r="D244" s="2"/>
      <c r="E244" s="45"/>
      <c r="F244" s="38"/>
      <c r="G244" s="45"/>
      <c r="H244" s="45"/>
      <c r="I244" s="45"/>
      <c r="J244" s="45"/>
      <c r="K244" s="4"/>
    </row>
    <row r="245" spans="2:11">
      <c r="B245" s="2"/>
      <c r="C245" s="2"/>
      <c r="D245" s="2"/>
      <c r="E245" s="45"/>
      <c r="F245" s="38"/>
      <c r="G245" s="45"/>
      <c r="H245" s="45"/>
      <c r="I245" s="45"/>
      <c r="J245" s="45"/>
      <c r="K245" s="4"/>
    </row>
    <row r="246" spans="2:11">
      <c r="B246" s="2"/>
      <c r="C246" s="2"/>
      <c r="D246" s="2"/>
      <c r="E246" s="45"/>
      <c r="F246" s="38"/>
      <c r="G246" s="45"/>
      <c r="H246" s="45"/>
      <c r="I246" s="45"/>
      <c r="J246" s="45"/>
      <c r="K246" s="4"/>
    </row>
    <row r="247" spans="2:11">
      <c r="B247" s="2"/>
      <c r="C247" s="2"/>
      <c r="D247" s="2"/>
      <c r="E247" s="45"/>
      <c r="F247" s="38"/>
      <c r="G247" s="45"/>
      <c r="H247" s="45"/>
      <c r="I247" s="45"/>
      <c r="J247" s="45"/>
      <c r="K247" s="4"/>
    </row>
    <row r="248" spans="2:11">
      <c r="B248" s="2"/>
      <c r="C248" s="2"/>
      <c r="D248" s="2"/>
      <c r="E248" s="45"/>
      <c r="F248" s="38"/>
      <c r="G248" s="45"/>
      <c r="H248" s="45"/>
      <c r="I248" s="45"/>
      <c r="J248" s="45"/>
      <c r="K248" s="4"/>
    </row>
    <row r="249" spans="2:11">
      <c r="B249" s="2"/>
      <c r="C249" s="2"/>
      <c r="D249" s="2"/>
      <c r="E249" s="45"/>
      <c r="F249" s="38"/>
      <c r="G249" s="45"/>
      <c r="H249" s="45"/>
      <c r="I249" s="45"/>
      <c r="J249" s="45"/>
      <c r="K249" s="4"/>
    </row>
    <row r="250" spans="2:11">
      <c r="B250" s="2"/>
      <c r="C250" s="2"/>
      <c r="D250" s="2"/>
      <c r="E250" s="45"/>
      <c r="F250" s="38"/>
      <c r="G250" s="45"/>
      <c r="H250" s="45"/>
      <c r="I250" s="45"/>
      <c r="J250" s="45"/>
      <c r="K250" s="4"/>
    </row>
    <row r="251" spans="2:11">
      <c r="B251" s="2"/>
      <c r="C251" s="2"/>
      <c r="D251" s="2"/>
      <c r="E251" s="45"/>
      <c r="F251" s="38"/>
      <c r="G251" s="45"/>
      <c r="H251" s="45"/>
      <c r="I251" s="45"/>
      <c r="J251" s="45"/>
      <c r="K251" s="4"/>
    </row>
    <row r="252" spans="2:11">
      <c r="B252" s="2"/>
      <c r="C252" s="2"/>
      <c r="D252" s="2"/>
      <c r="E252" s="45"/>
      <c r="F252" s="38"/>
      <c r="G252" s="45"/>
      <c r="H252" s="45"/>
      <c r="I252" s="45"/>
      <c r="J252" s="45"/>
      <c r="K252" s="4"/>
    </row>
    <row r="253" spans="2:11">
      <c r="B253" s="2"/>
      <c r="C253" s="2"/>
      <c r="D253" s="2"/>
      <c r="E253" s="45"/>
      <c r="F253" s="38"/>
      <c r="G253" s="45"/>
      <c r="H253" s="45"/>
      <c r="I253" s="45"/>
      <c r="J253" s="45"/>
      <c r="K253" s="4"/>
    </row>
    <row r="254" spans="2:11">
      <c r="B254" s="2"/>
      <c r="C254" s="2"/>
      <c r="D254" s="2"/>
      <c r="E254" s="45"/>
      <c r="F254" s="38"/>
      <c r="G254" s="45"/>
      <c r="H254" s="45"/>
      <c r="I254" s="45"/>
      <c r="J254" s="45"/>
      <c r="K254" s="4"/>
    </row>
    <row r="255" spans="2:11">
      <c r="B255" s="2"/>
      <c r="C255" s="2"/>
      <c r="D255" s="2"/>
      <c r="E255" s="45"/>
      <c r="F255" s="38"/>
      <c r="G255" s="45"/>
      <c r="H255" s="45"/>
      <c r="I255" s="45"/>
      <c r="J255" s="45"/>
      <c r="K255" s="4"/>
    </row>
    <row r="256" spans="2:11">
      <c r="B256" s="2"/>
      <c r="C256" s="2"/>
      <c r="D256" s="2"/>
      <c r="E256" s="45"/>
      <c r="F256" s="38"/>
      <c r="G256" s="45"/>
      <c r="H256" s="45"/>
      <c r="I256" s="45"/>
      <c r="J256" s="45"/>
      <c r="K256" s="4"/>
    </row>
    <row r="257" spans="2:11">
      <c r="B257" s="2"/>
      <c r="C257" s="2"/>
      <c r="D257" s="2"/>
      <c r="E257" s="45"/>
      <c r="F257" s="38"/>
      <c r="G257" s="45"/>
      <c r="H257" s="45"/>
      <c r="I257" s="45"/>
      <c r="J257" s="45"/>
      <c r="K257" s="4"/>
    </row>
    <row r="258" spans="2:11">
      <c r="B258" s="2"/>
      <c r="C258" s="2"/>
      <c r="D258" s="2"/>
      <c r="E258" s="45"/>
      <c r="F258" s="38"/>
      <c r="G258" s="45"/>
      <c r="H258" s="45"/>
      <c r="I258" s="45"/>
      <c r="J258" s="45"/>
      <c r="K258" s="4"/>
    </row>
    <row r="259" spans="2:11">
      <c r="B259" s="2"/>
      <c r="C259" s="2"/>
      <c r="D259" s="2"/>
      <c r="E259" s="45"/>
      <c r="F259" s="38"/>
      <c r="G259" s="45"/>
      <c r="H259" s="45"/>
      <c r="I259" s="45"/>
      <c r="J259" s="45"/>
      <c r="K259" s="4"/>
    </row>
    <row r="260" spans="2:11">
      <c r="B260" s="2"/>
      <c r="C260" s="2"/>
      <c r="D260" s="2"/>
      <c r="E260" s="45"/>
      <c r="F260" s="38"/>
      <c r="G260" s="45"/>
      <c r="H260" s="45"/>
      <c r="I260" s="45"/>
      <c r="J260" s="45"/>
      <c r="K260" s="4"/>
    </row>
    <row r="261" spans="2:11">
      <c r="B261" s="2"/>
      <c r="C261" s="2"/>
      <c r="D261" s="2"/>
      <c r="E261" s="45"/>
      <c r="F261" s="38"/>
      <c r="G261" s="45"/>
      <c r="H261" s="45"/>
      <c r="I261" s="45"/>
      <c r="J261" s="45"/>
      <c r="K261" s="4"/>
    </row>
    <row r="262" spans="2:11">
      <c r="B262" s="2"/>
      <c r="C262" s="2"/>
      <c r="D262" s="2"/>
      <c r="E262" s="45"/>
      <c r="F262" s="38"/>
      <c r="G262" s="45"/>
      <c r="H262" s="45"/>
      <c r="I262" s="45"/>
      <c r="J262" s="45"/>
      <c r="K262" s="4"/>
    </row>
    <row r="263" spans="2:11">
      <c r="B263" s="2"/>
      <c r="C263" s="2"/>
      <c r="D263" s="2"/>
      <c r="E263" s="45"/>
      <c r="F263" s="38"/>
      <c r="G263" s="45"/>
      <c r="H263" s="45"/>
      <c r="I263" s="45"/>
      <c r="J263" s="45"/>
      <c r="K263" s="4"/>
    </row>
    <row r="264" spans="2:11">
      <c r="B264" s="2"/>
      <c r="C264" s="2"/>
      <c r="D264" s="2"/>
      <c r="E264" s="45"/>
      <c r="F264" s="38"/>
      <c r="G264" s="45"/>
      <c r="H264" s="45"/>
      <c r="I264" s="45"/>
      <c r="J264" s="45"/>
      <c r="K264" s="4"/>
    </row>
    <row r="265" spans="2:11">
      <c r="B265" s="2"/>
      <c r="C265" s="2"/>
      <c r="D265" s="2"/>
      <c r="E265" s="45"/>
      <c r="F265" s="38"/>
      <c r="G265" s="45"/>
      <c r="H265" s="45"/>
      <c r="I265" s="45"/>
      <c r="J265" s="45"/>
      <c r="K265" s="4"/>
    </row>
    <row r="266" spans="2:11">
      <c r="B266" s="2"/>
      <c r="C266" s="2"/>
      <c r="D266" s="2"/>
      <c r="E266" s="45"/>
      <c r="F266" s="38"/>
      <c r="G266" s="45"/>
      <c r="H266" s="45"/>
      <c r="I266" s="45"/>
      <c r="J266" s="45"/>
      <c r="K266" s="4"/>
    </row>
    <row r="267" spans="2:11">
      <c r="B267" s="2"/>
      <c r="C267" s="2"/>
      <c r="D267" s="2"/>
      <c r="E267" s="45"/>
      <c r="F267" s="38"/>
      <c r="G267" s="45"/>
      <c r="H267" s="45"/>
      <c r="I267" s="45"/>
      <c r="J267" s="45"/>
      <c r="K267" s="4"/>
    </row>
    <row r="268" spans="2:11">
      <c r="B268" s="2"/>
      <c r="C268" s="2"/>
      <c r="D268" s="2"/>
      <c r="E268" s="45"/>
      <c r="F268" s="38"/>
      <c r="G268" s="45"/>
      <c r="H268" s="45"/>
      <c r="I268" s="45"/>
      <c r="J268" s="45"/>
      <c r="K268" s="4"/>
    </row>
    <row r="269" spans="2:11">
      <c r="B269" s="2"/>
      <c r="C269" s="2"/>
      <c r="D269" s="2"/>
      <c r="E269" s="45"/>
      <c r="F269" s="38"/>
      <c r="G269" s="45"/>
      <c r="H269" s="45"/>
      <c r="I269" s="45"/>
      <c r="J269" s="45"/>
      <c r="K269" s="4"/>
    </row>
    <row r="270" spans="2:11">
      <c r="B270" s="2"/>
      <c r="C270" s="2"/>
      <c r="D270" s="2"/>
      <c r="E270" s="45"/>
      <c r="F270" s="38"/>
      <c r="G270" s="45"/>
      <c r="H270" s="45"/>
      <c r="I270" s="45"/>
      <c r="J270" s="45"/>
      <c r="K270" s="4"/>
    </row>
    <row r="271" spans="2:11">
      <c r="B271" s="2"/>
      <c r="C271" s="2"/>
      <c r="D271" s="2"/>
      <c r="E271" s="45"/>
      <c r="F271" s="38"/>
      <c r="G271" s="45"/>
      <c r="H271" s="45"/>
      <c r="I271" s="45"/>
      <c r="J271" s="45"/>
      <c r="K271" s="4"/>
    </row>
    <row r="272" spans="2:11">
      <c r="B272" s="2"/>
      <c r="C272" s="2"/>
      <c r="D272" s="2"/>
      <c r="E272" s="45"/>
      <c r="F272" s="38"/>
      <c r="G272" s="45"/>
      <c r="H272" s="45"/>
      <c r="I272" s="45"/>
      <c r="J272" s="45"/>
      <c r="K272" s="4"/>
    </row>
    <row r="273" spans="2:11">
      <c r="B273" s="2"/>
      <c r="C273" s="2"/>
      <c r="D273" s="2"/>
      <c r="E273" s="45"/>
      <c r="F273" s="38"/>
      <c r="G273" s="45"/>
      <c r="H273" s="45"/>
      <c r="I273" s="45"/>
      <c r="J273" s="45"/>
      <c r="K273" s="4"/>
    </row>
    <row r="274" spans="2:11">
      <c r="B274" s="2"/>
      <c r="C274" s="2"/>
      <c r="D274" s="2"/>
      <c r="E274" s="45"/>
      <c r="F274" s="38"/>
      <c r="G274" s="45"/>
      <c r="H274" s="45"/>
      <c r="I274" s="45"/>
      <c r="J274" s="45"/>
      <c r="K274" s="4"/>
    </row>
    <row r="275" spans="2:11">
      <c r="B275" s="2"/>
      <c r="C275" s="2"/>
      <c r="D275" s="2"/>
      <c r="E275" s="45"/>
      <c r="F275" s="38"/>
      <c r="G275" s="45"/>
      <c r="H275" s="45"/>
      <c r="I275" s="45"/>
      <c r="J275" s="45"/>
      <c r="K275" s="4"/>
    </row>
    <row r="276" spans="2:11">
      <c r="B276" s="2"/>
      <c r="C276" s="2"/>
      <c r="D276" s="2"/>
      <c r="E276" s="45"/>
      <c r="F276" s="38"/>
      <c r="G276" s="45"/>
      <c r="H276" s="45"/>
      <c r="I276" s="45"/>
      <c r="J276" s="45"/>
      <c r="K276" s="4"/>
    </row>
    <row r="277" spans="2:11">
      <c r="B277" s="2"/>
      <c r="C277" s="2"/>
      <c r="D277" s="2"/>
      <c r="E277" s="45"/>
      <c r="F277" s="38"/>
      <c r="G277" s="45"/>
      <c r="H277" s="45"/>
      <c r="I277" s="45"/>
      <c r="J277" s="45"/>
      <c r="K277" s="4"/>
    </row>
    <row r="278" spans="2:11">
      <c r="B278" s="2"/>
      <c r="C278" s="2"/>
      <c r="D278" s="2"/>
      <c r="E278" s="45"/>
      <c r="F278" s="38"/>
      <c r="G278" s="45"/>
      <c r="H278" s="45"/>
      <c r="I278" s="45"/>
      <c r="J278" s="45"/>
      <c r="K278" s="4"/>
    </row>
    <row r="279" spans="2:11">
      <c r="B279" s="2"/>
      <c r="C279" s="2"/>
      <c r="D279" s="2"/>
      <c r="E279" s="45"/>
      <c r="F279" s="38"/>
      <c r="G279" s="45"/>
      <c r="H279" s="45"/>
      <c r="I279" s="45"/>
      <c r="J279" s="45"/>
      <c r="K279" s="4"/>
    </row>
    <row r="280" spans="2:11">
      <c r="B280" s="2"/>
      <c r="C280" s="2"/>
      <c r="D280" s="2"/>
      <c r="E280" s="45"/>
      <c r="F280" s="38"/>
      <c r="G280" s="45"/>
      <c r="H280" s="45"/>
      <c r="I280" s="45"/>
      <c r="J280" s="45"/>
      <c r="K280" s="4"/>
    </row>
    <row r="281" spans="2:11">
      <c r="B281" s="2"/>
      <c r="C281" s="2"/>
      <c r="D281" s="2"/>
      <c r="E281" s="45"/>
      <c r="F281" s="38"/>
      <c r="G281" s="45"/>
      <c r="H281" s="45"/>
      <c r="I281" s="45"/>
      <c r="J281" s="45"/>
      <c r="K281" s="4"/>
    </row>
    <row r="282" spans="2:11">
      <c r="B282" s="2"/>
      <c r="C282" s="2"/>
      <c r="D282" s="2"/>
      <c r="E282" s="45"/>
      <c r="F282" s="38"/>
      <c r="G282" s="45"/>
      <c r="H282" s="45"/>
      <c r="I282" s="45"/>
      <c r="J282" s="45"/>
      <c r="K282" s="4"/>
    </row>
    <row r="283" spans="2:11">
      <c r="B283" s="2"/>
      <c r="C283" s="2"/>
      <c r="D283" s="2"/>
      <c r="E283" s="45"/>
      <c r="F283" s="38"/>
      <c r="G283" s="45"/>
      <c r="H283" s="45"/>
      <c r="I283" s="45"/>
      <c r="J283" s="45"/>
      <c r="K283" s="4"/>
    </row>
    <row r="284" spans="2:11">
      <c r="B284" s="2"/>
      <c r="C284" s="2"/>
      <c r="D284" s="2"/>
      <c r="E284" s="45"/>
      <c r="F284" s="38"/>
      <c r="G284" s="45"/>
      <c r="H284" s="45"/>
      <c r="I284" s="45"/>
      <c r="J284" s="45"/>
      <c r="K284" s="4"/>
    </row>
    <row r="285" spans="2:11">
      <c r="B285" s="2"/>
      <c r="C285" s="2"/>
      <c r="D285" s="2"/>
      <c r="E285" s="45"/>
      <c r="F285" s="38"/>
      <c r="G285" s="45"/>
      <c r="H285" s="45"/>
      <c r="I285" s="45"/>
      <c r="J285" s="45"/>
      <c r="K285" s="4"/>
    </row>
    <row r="286" spans="2:11">
      <c r="B286" s="2"/>
      <c r="C286" s="2"/>
      <c r="D286" s="2"/>
      <c r="E286" s="45"/>
      <c r="F286" s="38"/>
      <c r="G286" s="45"/>
      <c r="H286" s="45"/>
      <c r="I286" s="45"/>
      <c r="J286" s="45"/>
      <c r="K286" s="4"/>
    </row>
    <row r="287" spans="2:11">
      <c r="B287" s="2"/>
      <c r="C287" s="2"/>
      <c r="D287" s="2"/>
      <c r="E287" s="45"/>
      <c r="F287" s="38"/>
      <c r="G287" s="45"/>
      <c r="H287" s="45"/>
      <c r="I287" s="45"/>
      <c r="J287" s="45"/>
      <c r="K287" s="4"/>
    </row>
    <row r="288" spans="2:11">
      <c r="B288" s="2"/>
      <c r="C288" s="2"/>
      <c r="D288" s="2"/>
      <c r="E288" s="45"/>
      <c r="F288" s="38"/>
      <c r="G288" s="45"/>
      <c r="H288" s="45"/>
      <c r="I288" s="45"/>
      <c r="J288" s="45"/>
      <c r="K288" s="4"/>
    </row>
    <row r="289" spans="2:11">
      <c r="B289" s="2"/>
      <c r="C289" s="2"/>
      <c r="D289" s="2"/>
      <c r="E289" s="45"/>
      <c r="F289" s="38"/>
      <c r="G289" s="45"/>
      <c r="H289" s="45"/>
      <c r="I289" s="45"/>
      <c r="J289" s="45"/>
      <c r="K289" s="4"/>
    </row>
    <row r="290" spans="2:11">
      <c r="B290" s="2"/>
      <c r="C290" s="2"/>
      <c r="D290" s="2"/>
      <c r="E290" s="45"/>
      <c r="F290" s="38"/>
      <c r="G290" s="45"/>
      <c r="H290" s="45"/>
      <c r="I290" s="45"/>
      <c r="J290" s="45"/>
      <c r="K290" s="4"/>
    </row>
    <row r="291" spans="2:11">
      <c r="B291" s="2"/>
      <c r="C291" s="2"/>
      <c r="D291" s="2"/>
      <c r="E291" s="45"/>
      <c r="F291" s="38"/>
      <c r="G291" s="45"/>
      <c r="H291" s="45"/>
      <c r="I291" s="45"/>
      <c r="J291" s="45"/>
      <c r="K291" s="4"/>
    </row>
    <row r="292" spans="2:11">
      <c r="B292" s="2"/>
      <c r="C292" s="2"/>
      <c r="D292" s="2"/>
      <c r="E292" s="45"/>
      <c r="F292" s="38"/>
      <c r="G292" s="45"/>
      <c r="H292" s="45"/>
      <c r="I292" s="45"/>
      <c r="J292" s="45"/>
      <c r="K292" s="4"/>
    </row>
    <row r="293" spans="2:11">
      <c r="B293" s="2"/>
      <c r="C293" s="2"/>
      <c r="D293" s="2"/>
      <c r="E293" s="45"/>
      <c r="F293" s="38"/>
      <c r="G293" s="45"/>
      <c r="H293" s="45"/>
      <c r="I293" s="45"/>
      <c r="J293" s="45"/>
      <c r="K293" s="4"/>
    </row>
    <row r="294" spans="2:11">
      <c r="B294" s="2"/>
      <c r="C294" s="2"/>
      <c r="D294" s="2"/>
      <c r="E294" s="45"/>
      <c r="F294" s="38"/>
      <c r="G294" s="45"/>
      <c r="H294" s="45"/>
      <c r="I294" s="45"/>
      <c r="J294" s="45"/>
      <c r="K294" s="4"/>
    </row>
    <row r="295" spans="2:11">
      <c r="B295" s="2"/>
      <c r="C295" s="2"/>
      <c r="D295" s="2"/>
      <c r="E295" s="45"/>
      <c r="F295" s="38"/>
      <c r="G295" s="45"/>
      <c r="H295" s="45"/>
      <c r="I295" s="45"/>
      <c r="J295" s="45"/>
      <c r="K295" s="4"/>
    </row>
    <row r="296" spans="2:11">
      <c r="B296" s="2"/>
      <c r="C296" s="2"/>
      <c r="D296" s="2"/>
      <c r="E296" s="45"/>
      <c r="F296" s="38"/>
      <c r="G296" s="45"/>
      <c r="H296" s="45"/>
      <c r="I296" s="45"/>
      <c r="J296" s="45"/>
      <c r="K296" s="4"/>
    </row>
    <row r="297" spans="2:11">
      <c r="B297" s="2"/>
      <c r="C297" s="2"/>
      <c r="D297" s="2"/>
      <c r="E297" s="45"/>
      <c r="F297" s="38"/>
      <c r="G297" s="45"/>
      <c r="H297" s="45"/>
      <c r="I297" s="45"/>
      <c r="J297" s="45"/>
      <c r="K297" s="4"/>
    </row>
    <row r="298" spans="2:11">
      <c r="B298" s="2"/>
      <c r="C298" s="2"/>
      <c r="D298" s="2"/>
      <c r="E298" s="45"/>
      <c r="F298" s="38"/>
      <c r="G298" s="45"/>
      <c r="H298" s="45"/>
      <c r="I298" s="45"/>
      <c r="J298" s="45"/>
      <c r="K298" s="4"/>
    </row>
    <row r="299" spans="2:11">
      <c r="B299" s="2"/>
      <c r="C299" s="2"/>
      <c r="D299" s="2"/>
      <c r="E299" s="45"/>
      <c r="F299" s="38"/>
      <c r="G299" s="45"/>
      <c r="H299" s="45"/>
      <c r="I299" s="45"/>
      <c r="J299" s="45"/>
      <c r="K299" s="4"/>
    </row>
    <row r="300" spans="2:11">
      <c r="B300" s="2"/>
      <c r="C300" s="2"/>
      <c r="D300" s="2"/>
      <c r="E300" s="45"/>
      <c r="F300" s="38"/>
      <c r="G300" s="45"/>
      <c r="H300" s="45"/>
      <c r="I300" s="45"/>
      <c r="J300" s="45"/>
      <c r="K300" s="4"/>
    </row>
    <row r="301" spans="2:11">
      <c r="B301" s="2"/>
      <c r="C301" s="2"/>
      <c r="D301" s="2"/>
      <c r="E301" s="45"/>
      <c r="F301" s="38"/>
      <c r="G301" s="45"/>
      <c r="H301" s="45"/>
      <c r="I301" s="45"/>
      <c r="J301" s="45"/>
      <c r="K301" s="4"/>
    </row>
    <row r="302" spans="2:11">
      <c r="B302" s="2"/>
      <c r="C302" s="2"/>
      <c r="D302" s="2"/>
      <c r="E302" s="45"/>
      <c r="F302" s="38"/>
      <c r="G302" s="45"/>
      <c r="H302" s="45"/>
      <c r="I302" s="45"/>
      <c r="J302" s="45"/>
      <c r="K302" s="4"/>
    </row>
    <row r="303" spans="2:11">
      <c r="B303" s="2"/>
      <c r="C303" s="2"/>
      <c r="D303" s="2"/>
      <c r="E303" s="45"/>
      <c r="F303" s="38"/>
      <c r="G303" s="45"/>
      <c r="H303" s="45"/>
      <c r="I303" s="45"/>
      <c r="J303" s="45"/>
      <c r="K303" s="4"/>
    </row>
    <row r="304" spans="2:11">
      <c r="B304" s="2"/>
      <c r="C304" s="2"/>
      <c r="D304" s="2"/>
      <c r="E304" s="45"/>
      <c r="F304" s="38"/>
      <c r="G304" s="45"/>
      <c r="H304" s="45"/>
      <c r="I304" s="45"/>
      <c r="J304" s="45"/>
      <c r="K304" s="4"/>
    </row>
    <row r="305" spans="2:11">
      <c r="B305" s="2"/>
      <c r="C305" s="2"/>
      <c r="D305" s="2"/>
      <c r="E305" s="45"/>
      <c r="F305" s="38"/>
      <c r="G305" s="45"/>
      <c r="H305" s="45"/>
      <c r="I305" s="45"/>
      <c r="J305" s="45"/>
      <c r="K305" s="4"/>
    </row>
    <row r="306" spans="2:11">
      <c r="B306" s="2"/>
      <c r="C306" s="2"/>
      <c r="D306" s="2"/>
      <c r="E306" s="45"/>
      <c r="F306" s="38"/>
      <c r="G306" s="45"/>
      <c r="H306" s="45"/>
      <c r="I306" s="45"/>
      <c r="J306" s="45"/>
      <c r="K306" s="4"/>
    </row>
    <row r="307" spans="2:11">
      <c r="B307" s="2"/>
      <c r="C307" s="2"/>
      <c r="D307" s="2"/>
      <c r="E307" s="45"/>
      <c r="F307" s="38"/>
      <c r="G307" s="45"/>
      <c r="H307" s="45"/>
      <c r="I307" s="45"/>
      <c r="J307" s="45"/>
      <c r="K307" s="4"/>
    </row>
    <row r="308" spans="2:11">
      <c r="B308" s="2"/>
      <c r="C308" s="2"/>
      <c r="D308" s="2"/>
      <c r="E308" s="45"/>
      <c r="F308" s="38"/>
      <c r="G308" s="45"/>
      <c r="H308" s="45"/>
      <c r="I308" s="45"/>
      <c r="J308" s="45"/>
      <c r="K308" s="4"/>
    </row>
    <row r="309" spans="2:11">
      <c r="B309" s="2"/>
      <c r="C309" s="2"/>
      <c r="D309" s="2"/>
      <c r="E309" s="45"/>
      <c r="F309" s="38"/>
      <c r="G309" s="45"/>
      <c r="H309" s="45"/>
      <c r="I309" s="45"/>
      <c r="J309" s="45"/>
      <c r="K309" s="4"/>
    </row>
    <row r="310" spans="2:11">
      <c r="B310" s="2"/>
      <c r="C310" s="2"/>
      <c r="D310" s="2"/>
      <c r="E310" s="45"/>
      <c r="F310" s="38"/>
      <c r="G310" s="45"/>
      <c r="H310" s="45"/>
      <c r="I310" s="45"/>
      <c r="J310" s="45"/>
      <c r="K310" s="4"/>
    </row>
    <row r="311" spans="2:11">
      <c r="B311" s="2"/>
      <c r="C311" s="2"/>
      <c r="D311" s="2"/>
      <c r="E311" s="45"/>
      <c r="F311" s="38"/>
      <c r="G311" s="45"/>
      <c r="H311" s="45"/>
      <c r="I311" s="45"/>
      <c r="J311" s="45"/>
      <c r="K311" s="4"/>
    </row>
    <row r="312" spans="2:11">
      <c r="B312" s="2"/>
      <c r="C312" s="2"/>
      <c r="D312" s="2"/>
      <c r="E312" s="45"/>
      <c r="F312" s="38"/>
      <c r="G312" s="45"/>
      <c r="H312" s="45"/>
      <c r="I312" s="45"/>
      <c r="J312" s="45"/>
      <c r="K312" s="4"/>
    </row>
    <row r="313" spans="2:11">
      <c r="B313" s="2"/>
      <c r="C313" s="2"/>
      <c r="D313" s="2"/>
      <c r="E313" s="45"/>
      <c r="F313" s="38"/>
      <c r="G313" s="45"/>
      <c r="H313" s="45"/>
      <c r="I313" s="45"/>
      <c r="J313" s="45"/>
      <c r="K313" s="4"/>
    </row>
    <row r="314" spans="2:11">
      <c r="B314" s="2"/>
      <c r="C314" s="2"/>
      <c r="D314" s="2"/>
      <c r="E314" s="45"/>
      <c r="F314" s="38"/>
      <c r="G314" s="45"/>
      <c r="H314" s="45"/>
      <c r="I314" s="45"/>
      <c r="J314" s="45"/>
      <c r="K314" s="4"/>
    </row>
    <row r="315" spans="2:11">
      <c r="B315" s="2"/>
      <c r="C315" s="2"/>
      <c r="D315" s="2"/>
      <c r="E315" s="45"/>
      <c r="F315" s="38"/>
      <c r="G315" s="45"/>
      <c r="H315" s="45"/>
      <c r="I315" s="45"/>
      <c r="J315" s="45"/>
      <c r="K315" s="4"/>
    </row>
    <row r="316" spans="2:11">
      <c r="B316" s="2"/>
      <c r="C316" s="2"/>
      <c r="D316" s="2"/>
      <c r="E316" s="45"/>
      <c r="F316" s="38"/>
      <c r="G316" s="45"/>
      <c r="H316" s="45"/>
      <c r="I316" s="45"/>
      <c r="J316" s="45"/>
      <c r="K316" s="4"/>
    </row>
    <row r="317" spans="2:11">
      <c r="B317" s="2"/>
      <c r="C317" s="2"/>
      <c r="D317" s="2"/>
      <c r="E317" s="45"/>
      <c r="F317" s="38"/>
      <c r="G317" s="45"/>
      <c r="H317" s="45"/>
      <c r="I317" s="45"/>
      <c r="J317" s="45"/>
      <c r="K317" s="4"/>
    </row>
    <row r="318" spans="2:11">
      <c r="B318" s="2"/>
      <c r="C318" s="2"/>
      <c r="D318" s="2"/>
      <c r="E318" s="45"/>
      <c r="F318" s="38"/>
      <c r="G318" s="45"/>
      <c r="H318" s="45"/>
      <c r="I318" s="45"/>
      <c r="J318" s="45"/>
      <c r="K318" s="4"/>
    </row>
    <row r="319" spans="2:11">
      <c r="B319" s="2"/>
      <c r="C319" s="2"/>
      <c r="D319" s="2"/>
      <c r="E319" s="45"/>
      <c r="F319" s="38"/>
      <c r="G319" s="45"/>
      <c r="H319" s="45"/>
      <c r="I319" s="45"/>
      <c r="J319" s="45"/>
      <c r="K319" s="4"/>
    </row>
    <row r="320" spans="2:11">
      <c r="B320" s="2"/>
      <c r="C320" s="2"/>
      <c r="D320" s="2"/>
      <c r="E320" s="45"/>
      <c r="F320" s="38"/>
      <c r="G320" s="45"/>
      <c r="H320" s="45"/>
      <c r="I320" s="45"/>
      <c r="J320" s="45"/>
      <c r="K320" s="4"/>
    </row>
    <row r="321" spans="2:11">
      <c r="B321" s="2"/>
      <c r="C321" s="2"/>
      <c r="D321" s="2"/>
      <c r="E321" s="45"/>
      <c r="F321" s="38"/>
      <c r="G321" s="45"/>
      <c r="H321" s="45"/>
      <c r="I321" s="45"/>
      <c r="J321" s="45"/>
      <c r="K321" s="4"/>
    </row>
    <row r="322" spans="2:11">
      <c r="B322" s="2"/>
      <c r="C322" s="2"/>
      <c r="D322" s="2"/>
      <c r="E322" s="45"/>
      <c r="F322" s="38"/>
      <c r="G322" s="45"/>
      <c r="H322" s="45"/>
      <c r="I322" s="45"/>
      <c r="J322" s="45"/>
      <c r="K322" s="4"/>
    </row>
    <row r="323" spans="2:11">
      <c r="B323" s="2"/>
      <c r="C323" s="2"/>
      <c r="D323" s="2"/>
      <c r="E323" s="45"/>
      <c r="F323" s="38"/>
      <c r="G323" s="45"/>
      <c r="H323" s="45"/>
      <c r="I323" s="45"/>
      <c r="J323" s="45"/>
      <c r="K323" s="4"/>
    </row>
    <row r="324" spans="2:11">
      <c r="B324" s="2"/>
      <c r="C324" s="2"/>
      <c r="D324" s="2"/>
      <c r="E324" s="45"/>
      <c r="F324" s="38"/>
      <c r="G324" s="45"/>
      <c r="H324" s="45"/>
      <c r="I324" s="45"/>
      <c r="J324" s="45"/>
      <c r="K324" s="4"/>
    </row>
    <row r="325" spans="2:11">
      <c r="B325" s="2"/>
      <c r="C325" s="2"/>
      <c r="D325" s="2"/>
      <c r="E325" s="45"/>
      <c r="F325" s="38"/>
      <c r="G325" s="45"/>
      <c r="H325" s="45"/>
      <c r="I325" s="45"/>
      <c r="J325" s="45"/>
      <c r="K325" s="4"/>
    </row>
    <row r="326" spans="2:11">
      <c r="B326" s="2"/>
      <c r="C326" s="2"/>
      <c r="D326" s="2"/>
      <c r="E326" s="45"/>
      <c r="F326" s="38"/>
      <c r="G326" s="45"/>
      <c r="H326" s="45"/>
      <c r="I326" s="45"/>
      <c r="J326" s="45"/>
      <c r="K326" s="4"/>
    </row>
    <row r="327" spans="2:11">
      <c r="B327" s="2"/>
      <c r="C327" s="2"/>
      <c r="D327" s="2"/>
      <c r="E327" s="45"/>
      <c r="F327" s="38"/>
      <c r="G327" s="45"/>
      <c r="H327" s="45"/>
      <c r="I327" s="45"/>
      <c r="J327" s="45"/>
      <c r="K327" s="4"/>
    </row>
    <row r="328" spans="2:11">
      <c r="B328" s="2"/>
      <c r="C328" s="2"/>
      <c r="D328" s="2"/>
      <c r="E328" s="45"/>
      <c r="F328" s="38"/>
      <c r="G328" s="45"/>
      <c r="H328" s="45"/>
      <c r="I328" s="45"/>
      <c r="J328" s="45"/>
      <c r="K328" s="4"/>
    </row>
    <row r="329" spans="2:11">
      <c r="B329" s="2"/>
      <c r="C329" s="2"/>
      <c r="D329" s="2"/>
      <c r="E329" s="45"/>
      <c r="F329" s="38"/>
      <c r="G329" s="45"/>
      <c r="H329" s="45"/>
      <c r="I329" s="45"/>
      <c r="J329" s="45"/>
      <c r="K329" s="4"/>
    </row>
    <row r="330" spans="2:11">
      <c r="B330" s="2"/>
      <c r="C330" s="2"/>
      <c r="D330" s="2"/>
      <c r="E330" s="45"/>
      <c r="F330" s="38"/>
      <c r="G330" s="45"/>
      <c r="H330" s="45"/>
      <c r="I330" s="45"/>
      <c r="J330" s="45"/>
      <c r="K330" s="4"/>
    </row>
    <row r="331" spans="2:11">
      <c r="B331" s="2"/>
      <c r="C331" s="2"/>
      <c r="D331" s="2"/>
      <c r="E331" s="45"/>
      <c r="F331" s="38"/>
      <c r="G331" s="45"/>
      <c r="H331" s="45"/>
      <c r="I331" s="45"/>
      <c r="J331" s="45"/>
      <c r="K331" s="4"/>
    </row>
    <row r="332" spans="2:11">
      <c r="B332" s="2"/>
      <c r="C332" s="2"/>
      <c r="D332" s="2"/>
      <c r="E332" s="45"/>
      <c r="F332" s="38"/>
      <c r="G332" s="45"/>
      <c r="H332" s="45"/>
      <c r="I332" s="45"/>
      <c r="J332" s="45"/>
      <c r="K332" s="4"/>
    </row>
    <row r="333" spans="2:11">
      <c r="B333" s="2"/>
      <c r="C333" s="2"/>
      <c r="D333" s="2"/>
      <c r="E333" s="45"/>
      <c r="F333" s="38"/>
      <c r="G333" s="45"/>
      <c r="H333" s="45"/>
      <c r="I333" s="45"/>
      <c r="J333" s="45"/>
      <c r="K333" s="4"/>
    </row>
    <row r="334" spans="2:11">
      <c r="B334" s="2"/>
      <c r="C334" s="2"/>
      <c r="D334" s="2"/>
      <c r="E334" s="45"/>
      <c r="F334" s="38"/>
      <c r="G334" s="45"/>
      <c r="H334" s="45"/>
      <c r="I334" s="45"/>
      <c r="J334" s="45"/>
      <c r="K334" s="4"/>
    </row>
    <row r="335" spans="2:11">
      <c r="B335" s="2"/>
      <c r="C335" s="2"/>
      <c r="D335" s="2"/>
      <c r="E335" s="45"/>
      <c r="F335" s="38"/>
      <c r="G335" s="45"/>
      <c r="H335" s="45"/>
      <c r="I335" s="45"/>
      <c r="J335" s="45"/>
      <c r="K335" s="4"/>
    </row>
    <row r="336" spans="2:11">
      <c r="B336" s="2"/>
      <c r="C336" s="2"/>
      <c r="D336" s="2"/>
      <c r="E336" s="45"/>
      <c r="F336" s="38"/>
      <c r="G336" s="45"/>
      <c r="H336" s="45"/>
      <c r="I336" s="45"/>
      <c r="J336" s="45"/>
      <c r="K336" s="4"/>
    </row>
    <row r="337" spans="2:11">
      <c r="B337" s="2"/>
      <c r="C337" s="2"/>
      <c r="D337" s="2"/>
      <c r="E337" s="45"/>
      <c r="F337" s="38"/>
      <c r="G337" s="45"/>
      <c r="H337" s="45"/>
      <c r="I337" s="45"/>
      <c r="J337" s="45"/>
      <c r="K337" s="4"/>
    </row>
    <row r="338" spans="2:11">
      <c r="B338" s="2"/>
      <c r="C338" s="2"/>
      <c r="D338" s="2"/>
      <c r="E338" s="45"/>
      <c r="F338" s="38"/>
      <c r="G338" s="45"/>
      <c r="H338" s="45"/>
      <c r="I338" s="45"/>
      <c r="J338" s="45"/>
      <c r="K338" s="4"/>
    </row>
    <row r="339" spans="2:11">
      <c r="B339" s="2"/>
      <c r="C339" s="2"/>
      <c r="D339" s="2"/>
      <c r="E339" s="45"/>
      <c r="F339" s="38"/>
      <c r="G339" s="45"/>
      <c r="H339" s="45"/>
      <c r="I339" s="45"/>
      <c r="J339" s="45"/>
      <c r="K339" s="4"/>
    </row>
    <row r="340" spans="2:11">
      <c r="B340" s="2"/>
      <c r="C340" s="2"/>
      <c r="D340" s="2"/>
      <c r="E340" s="45"/>
      <c r="F340" s="38"/>
      <c r="G340" s="45"/>
      <c r="H340" s="45"/>
      <c r="I340" s="45"/>
      <c r="J340" s="45"/>
      <c r="K340" s="4"/>
    </row>
    <row r="341" spans="2:11">
      <c r="B341" s="2"/>
      <c r="C341" s="2"/>
      <c r="D341" s="2"/>
      <c r="E341" s="45"/>
      <c r="F341" s="38"/>
      <c r="G341" s="45"/>
      <c r="H341" s="45"/>
      <c r="I341" s="45"/>
      <c r="J341" s="45"/>
      <c r="K341" s="4"/>
    </row>
    <row r="342" spans="2:11">
      <c r="B342" s="2"/>
      <c r="C342" s="2"/>
      <c r="D342" s="2"/>
      <c r="E342" s="45"/>
      <c r="F342" s="38"/>
      <c r="G342" s="45"/>
      <c r="H342" s="45"/>
      <c r="I342" s="45"/>
      <c r="J342" s="45"/>
      <c r="K342" s="4"/>
    </row>
    <row r="343" spans="2:11">
      <c r="B343" s="2"/>
      <c r="C343" s="2"/>
      <c r="D343" s="2"/>
      <c r="E343" s="45"/>
      <c r="F343" s="38"/>
      <c r="G343" s="45"/>
      <c r="H343" s="45"/>
      <c r="I343" s="45"/>
      <c r="J343" s="45"/>
      <c r="K343" s="4"/>
    </row>
    <row r="344" spans="2:11">
      <c r="B344" s="2"/>
      <c r="C344" s="2"/>
      <c r="D344" s="2"/>
      <c r="E344" s="45"/>
      <c r="F344" s="38"/>
      <c r="G344" s="45"/>
      <c r="H344" s="45"/>
      <c r="I344" s="45"/>
      <c r="J344" s="45"/>
      <c r="K344" s="4"/>
    </row>
    <row r="345" spans="2:11">
      <c r="B345" s="2"/>
      <c r="C345" s="2"/>
      <c r="D345" s="2"/>
      <c r="E345" s="45"/>
      <c r="F345" s="38"/>
      <c r="G345" s="45"/>
      <c r="H345" s="45"/>
      <c r="I345" s="45"/>
      <c r="J345" s="45"/>
      <c r="K345" s="4"/>
    </row>
    <row r="346" spans="2:11">
      <c r="B346" s="2"/>
      <c r="C346" s="2"/>
      <c r="D346" s="2"/>
      <c r="E346" s="45"/>
      <c r="F346" s="38"/>
      <c r="G346" s="45"/>
      <c r="H346" s="45"/>
      <c r="I346" s="45"/>
      <c r="J346" s="45"/>
      <c r="K346" s="4"/>
    </row>
    <row r="347" spans="2:11">
      <c r="B347" s="2"/>
      <c r="C347" s="2"/>
      <c r="D347" s="2"/>
      <c r="E347" s="45"/>
      <c r="F347" s="38"/>
      <c r="G347" s="45"/>
      <c r="H347" s="45"/>
      <c r="I347" s="45"/>
      <c r="J347" s="45"/>
      <c r="K347" s="4"/>
    </row>
    <row r="348" spans="2:11">
      <c r="B348" s="2"/>
      <c r="C348" s="2"/>
      <c r="D348" s="2"/>
      <c r="E348" s="45"/>
      <c r="F348" s="38"/>
      <c r="G348" s="45"/>
      <c r="H348" s="45"/>
      <c r="I348" s="45"/>
      <c r="J348" s="45"/>
      <c r="K348" s="4"/>
    </row>
    <row r="349" spans="2:11">
      <c r="B349" s="2"/>
      <c r="C349" s="2"/>
      <c r="D349" s="2"/>
      <c r="E349" s="45"/>
      <c r="F349" s="38"/>
      <c r="G349" s="45"/>
      <c r="H349" s="45"/>
      <c r="I349" s="45"/>
      <c r="J349" s="45"/>
      <c r="K349" s="4"/>
    </row>
    <row r="350" spans="2:11">
      <c r="B350" s="2"/>
      <c r="C350" s="2"/>
      <c r="D350" s="2"/>
      <c r="E350" s="45"/>
      <c r="F350" s="38"/>
      <c r="G350" s="45"/>
      <c r="H350" s="45"/>
      <c r="I350" s="45"/>
      <c r="J350" s="45"/>
      <c r="K350" s="4"/>
    </row>
    <row r="351" spans="2:11">
      <c r="B351" s="2"/>
      <c r="C351" s="2"/>
      <c r="D351" s="2"/>
      <c r="E351" s="45"/>
      <c r="F351" s="38"/>
      <c r="G351" s="45"/>
      <c r="H351" s="45"/>
      <c r="I351" s="45"/>
      <c r="J351" s="45"/>
      <c r="K351" s="4"/>
    </row>
    <row r="352" spans="2:11">
      <c r="B352" s="2"/>
      <c r="C352" s="2"/>
      <c r="D352" s="2"/>
      <c r="E352" s="45"/>
      <c r="F352" s="38"/>
      <c r="G352" s="45"/>
      <c r="H352" s="45"/>
      <c r="I352" s="45"/>
      <c r="J352" s="45"/>
      <c r="K352" s="4"/>
    </row>
    <row r="353" spans="2:11">
      <c r="B353" s="2"/>
      <c r="C353" s="2"/>
      <c r="D353" s="2"/>
      <c r="E353" s="45"/>
      <c r="F353" s="38"/>
      <c r="G353" s="45"/>
      <c r="H353" s="45"/>
      <c r="I353" s="45"/>
      <c r="J353" s="45"/>
      <c r="K353" s="4"/>
    </row>
    <row r="354" spans="2:11">
      <c r="B354" s="2"/>
      <c r="C354" s="2"/>
      <c r="D354" s="2"/>
      <c r="E354" s="45"/>
      <c r="F354" s="38"/>
      <c r="G354" s="45"/>
      <c r="H354" s="45"/>
      <c r="I354" s="45"/>
      <c r="J354" s="45"/>
      <c r="K354" s="4"/>
    </row>
    <row r="355" spans="2:11">
      <c r="B355" s="2"/>
      <c r="C355" s="2"/>
      <c r="D355" s="2"/>
      <c r="E355" s="45"/>
      <c r="F355" s="38"/>
      <c r="G355" s="45"/>
      <c r="H355" s="45"/>
      <c r="I355" s="45"/>
      <c r="J355" s="45"/>
      <c r="K355" s="4"/>
    </row>
    <row r="356" spans="2:11">
      <c r="B356" s="2"/>
      <c r="C356" s="2"/>
      <c r="D356" s="2"/>
      <c r="E356" s="45"/>
      <c r="F356" s="38"/>
      <c r="G356" s="45"/>
      <c r="H356" s="45"/>
      <c r="I356" s="45"/>
      <c r="J356" s="45"/>
      <c r="K356" s="4"/>
    </row>
    <row r="357" spans="2:11">
      <c r="B357" s="2"/>
      <c r="C357" s="2"/>
      <c r="D357" s="2"/>
      <c r="E357" s="45"/>
      <c r="F357" s="38"/>
      <c r="G357" s="45"/>
      <c r="H357" s="45"/>
      <c r="I357" s="45"/>
      <c r="J357" s="45"/>
      <c r="K357" s="4"/>
    </row>
    <row r="358" spans="2:11">
      <c r="B358" s="2"/>
      <c r="C358" s="2"/>
      <c r="D358" s="2"/>
      <c r="E358" s="45"/>
      <c r="F358" s="38"/>
      <c r="G358" s="45"/>
      <c r="H358" s="45"/>
      <c r="I358" s="45"/>
      <c r="J358" s="45"/>
      <c r="K358" s="4"/>
    </row>
    <row r="359" spans="2:11">
      <c r="B359" s="2"/>
      <c r="C359" s="2"/>
      <c r="D359" s="2"/>
      <c r="E359" s="45"/>
      <c r="F359" s="38"/>
      <c r="G359" s="45"/>
      <c r="H359" s="45"/>
      <c r="I359" s="45"/>
      <c r="J359" s="45"/>
      <c r="K359" s="4"/>
    </row>
    <row r="360" spans="2:11">
      <c r="B360" s="2"/>
      <c r="C360" s="2"/>
      <c r="D360" s="2"/>
      <c r="E360" s="45"/>
      <c r="F360" s="38"/>
      <c r="G360" s="45"/>
      <c r="H360" s="45"/>
      <c r="I360" s="45"/>
      <c r="J360" s="45"/>
      <c r="K360" s="4"/>
    </row>
    <row r="361" spans="2:11">
      <c r="B361" s="2"/>
      <c r="C361" s="2"/>
      <c r="D361" s="2"/>
      <c r="E361" s="45"/>
      <c r="F361" s="38"/>
      <c r="G361" s="45"/>
      <c r="H361" s="45"/>
      <c r="I361" s="45"/>
      <c r="J361" s="45"/>
      <c r="K361" s="4"/>
    </row>
    <row r="362" spans="2:11">
      <c r="B362" s="2"/>
      <c r="C362" s="2"/>
      <c r="D362" s="2"/>
      <c r="E362" s="45"/>
      <c r="F362" s="38"/>
      <c r="G362" s="45"/>
      <c r="H362" s="45"/>
      <c r="I362" s="45"/>
      <c r="J362" s="45"/>
      <c r="K362" s="4"/>
    </row>
    <row r="363" spans="2:11">
      <c r="B363" s="2"/>
      <c r="C363" s="2"/>
      <c r="D363" s="2"/>
      <c r="E363" s="45"/>
      <c r="F363" s="38"/>
      <c r="G363" s="45"/>
      <c r="H363" s="45"/>
      <c r="I363" s="45"/>
      <c r="J363" s="45"/>
      <c r="K363" s="4"/>
    </row>
    <row r="364" spans="2:11">
      <c r="B364" s="2"/>
      <c r="C364" s="2"/>
      <c r="D364" s="2"/>
      <c r="E364" s="45"/>
      <c r="F364" s="38"/>
      <c r="G364" s="45"/>
      <c r="H364" s="45"/>
      <c r="I364" s="45"/>
      <c r="J364" s="45"/>
      <c r="K364" s="4"/>
    </row>
    <row r="365" spans="2:11">
      <c r="B365" s="2"/>
      <c r="C365" s="2"/>
      <c r="D365" s="2"/>
      <c r="E365" s="45"/>
      <c r="F365" s="38"/>
      <c r="G365" s="45"/>
      <c r="H365" s="45"/>
      <c r="I365" s="45"/>
      <c r="J365" s="45"/>
      <c r="K365" s="4"/>
    </row>
    <row r="366" spans="2:11">
      <c r="B366" s="2"/>
      <c r="C366" s="2"/>
      <c r="D366" s="2"/>
      <c r="E366" s="45"/>
      <c r="F366" s="38"/>
      <c r="G366" s="45"/>
      <c r="H366" s="45"/>
      <c r="I366" s="45"/>
      <c r="J366" s="45"/>
      <c r="K366" s="4"/>
    </row>
    <row r="367" spans="2:11">
      <c r="B367" s="2"/>
      <c r="C367" s="2"/>
      <c r="D367" s="2"/>
      <c r="E367" s="45"/>
      <c r="F367" s="38"/>
      <c r="G367" s="45"/>
      <c r="H367" s="45"/>
      <c r="I367" s="45"/>
      <c r="J367" s="45"/>
      <c r="K367" s="4"/>
    </row>
    <row r="368" spans="2:11">
      <c r="B368" s="2"/>
      <c r="C368" s="2"/>
      <c r="D368" s="2"/>
      <c r="E368" s="45"/>
      <c r="F368" s="38"/>
      <c r="G368" s="45"/>
      <c r="H368" s="45"/>
      <c r="I368" s="45"/>
      <c r="J368" s="45"/>
      <c r="K368" s="4"/>
    </row>
    <row r="369" spans="2:11">
      <c r="B369" s="2"/>
      <c r="C369" s="2"/>
      <c r="D369" s="2"/>
      <c r="E369" s="45"/>
      <c r="F369" s="38"/>
      <c r="G369" s="45"/>
      <c r="H369" s="45"/>
      <c r="I369" s="45"/>
      <c r="J369" s="45"/>
      <c r="K369" s="4"/>
    </row>
    <row r="370" spans="2:11">
      <c r="B370" s="2"/>
      <c r="C370" s="2"/>
      <c r="D370" s="2"/>
      <c r="E370" s="45"/>
      <c r="F370" s="38"/>
      <c r="G370" s="45"/>
      <c r="H370" s="45"/>
      <c r="I370" s="45"/>
      <c r="J370" s="45"/>
      <c r="K370" s="4"/>
    </row>
    <row r="371" spans="2:11">
      <c r="B371" s="2"/>
      <c r="C371" s="2"/>
      <c r="D371" s="2"/>
      <c r="E371" s="45"/>
      <c r="F371" s="38"/>
      <c r="G371" s="45"/>
      <c r="H371" s="45"/>
      <c r="I371" s="45"/>
      <c r="J371" s="45"/>
      <c r="K371" s="4"/>
    </row>
    <row r="372" spans="2:11">
      <c r="B372" s="2"/>
      <c r="C372" s="2"/>
      <c r="D372" s="2"/>
      <c r="E372" s="45"/>
      <c r="F372" s="38"/>
      <c r="G372" s="45"/>
      <c r="H372" s="45"/>
      <c r="I372" s="45"/>
      <c r="J372" s="45"/>
      <c r="K372" s="4"/>
    </row>
    <row r="373" spans="2:11">
      <c r="B373" s="2"/>
      <c r="C373" s="2"/>
      <c r="D373" s="2"/>
      <c r="E373" s="45"/>
      <c r="F373" s="38"/>
      <c r="G373" s="45"/>
      <c r="H373" s="45"/>
      <c r="I373" s="45"/>
      <c r="J373" s="45"/>
      <c r="K373" s="4"/>
    </row>
    <row r="374" spans="2:11">
      <c r="B374" s="2"/>
      <c r="C374" s="2"/>
      <c r="D374" s="2"/>
      <c r="E374" s="45"/>
      <c r="F374" s="38"/>
      <c r="G374" s="45"/>
      <c r="H374" s="45"/>
      <c r="I374" s="45"/>
      <c r="J374" s="45"/>
      <c r="K374" s="4"/>
    </row>
    <row r="375" spans="2:11">
      <c r="B375" s="2"/>
      <c r="C375" s="2"/>
      <c r="D375" s="2"/>
      <c r="E375" s="45"/>
      <c r="F375" s="38"/>
      <c r="G375" s="45"/>
      <c r="H375" s="45"/>
      <c r="I375" s="45"/>
      <c r="J375" s="45"/>
      <c r="K375" s="4"/>
    </row>
    <row r="376" spans="2:11">
      <c r="B376" s="2"/>
      <c r="C376" s="2"/>
      <c r="D376" s="2"/>
      <c r="E376" s="45"/>
      <c r="F376" s="38"/>
      <c r="G376" s="45"/>
      <c r="H376" s="45"/>
      <c r="I376" s="45"/>
      <c r="J376" s="45"/>
      <c r="K376" s="4"/>
    </row>
    <row r="377" spans="2:11">
      <c r="B377" s="2"/>
      <c r="C377" s="2"/>
      <c r="D377" s="2"/>
      <c r="E377" s="45"/>
      <c r="F377" s="38"/>
      <c r="G377" s="45"/>
      <c r="H377" s="45"/>
      <c r="I377" s="45"/>
      <c r="J377" s="45"/>
      <c r="K377" s="4"/>
    </row>
    <row r="378" spans="2:11">
      <c r="B378" s="2"/>
      <c r="C378" s="2"/>
      <c r="D378" s="2"/>
      <c r="E378" s="45"/>
      <c r="F378" s="38"/>
      <c r="G378" s="45"/>
      <c r="H378" s="45"/>
      <c r="I378" s="45"/>
      <c r="J378" s="45"/>
      <c r="K378" s="4"/>
    </row>
    <row r="379" spans="2:11">
      <c r="B379" s="2"/>
      <c r="C379" s="2"/>
      <c r="D379" s="2"/>
      <c r="E379" s="45"/>
      <c r="F379" s="38"/>
      <c r="G379" s="45"/>
      <c r="H379" s="45"/>
      <c r="I379" s="45"/>
      <c r="J379" s="45"/>
      <c r="K379" s="4"/>
    </row>
    <row r="380" spans="2:11">
      <c r="B380" s="2"/>
      <c r="C380" s="2"/>
      <c r="D380" s="2"/>
      <c r="E380" s="45"/>
      <c r="F380" s="38"/>
      <c r="G380" s="45"/>
      <c r="H380" s="45"/>
      <c r="I380" s="45"/>
      <c r="J380" s="45"/>
      <c r="K380" s="4"/>
    </row>
    <row r="381" spans="2:11">
      <c r="B381" s="2"/>
      <c r="C381" s="2"/>
      <c r="D381" s="2"/>
      <c r="E381" s="45"/>
      <c r="F381" s="38"/>
      <c r="G381" s="45"/>
      <c r="H381" s="45"/>
      <c r="I381" s="45"/>
      <c r="J381" s="45"/>
      <c r="K381" s="4"/>
    </row>
    <row r="382" spans="2:11">
      <c r="B382" s="2"/>
      <c r="C382" s="2"/>
      <c r="D382" s="2"/>
      <c r="E382" s="45"/>
      <c r="F382" s="38"/>
      <c r="G382" s="45"/>
      <c r="H382" s="45"/>
      <c r="I382" s="45"/>
      <c r="J382" s="45"/>
      <c r="K382" s="4"/>
    </row>
    <row r="383" spans="2:11">
      <c r="B383" s="2"/>
      <c r="C383" s="2"/>
      <c r="D383" s="2"/>
      <c r="E383" s="45"/>
      <c r="F383" s="38"/>
      <c r="G383" s="45"/>
      <c r="H383" s="45"/>
      <c r="I383" s="45"/>
      <c r="J383" s="45"/>
      <c r="K383" s="4"/>
    </row>
    <row r="384" spans="2:11">
      <c r="B384" s="2"/>
      <c r="C384" s="2"/>
      <c r="D384" s="2"/>
      <c r="E384" s="45"/>
      <c r="F384" s="38"/>
      <c r="G384" s="45"/>
      <c r="H384" s="45"/>
      <c r="I384" s="45"/>
      <c r="J384" s="45"/>
      <c r="K384" s="4"/>
    </row>
    <row r="385" spans="2:11">
      <c r="B385" s="2"/>
      <c r="C385" s="2"/>
      <c r="D385" s="2"/>
      <c r="E385" s="45"/>
      <c r="F385" s="38"/>
      <c r="G385" s="45"/>
      <c r="H385" s="45"/>
      <c r="I385" s="45"/>
      <c r="J385" s="45"/>
      <c r="K385" s="4"/>
    </row>
    <row r="386" spans="2:11">
      <c r="B386" s="2"/>
      <c r="C386" s="2"/>
      <c r="D386" s="2"/>
      <c r="E386" s="45"/>
      <c r="F386" s="38"/>
      <c r="G386" s="45"/>
      <c r="H386" s="45"/>
      <c r="I386" s="45"/>
      <c r="J386" s="45"/>
      <c r="K386" s="4"/>
    </row>
    <row r="387" spans="2:11">
      <c r="B387" s="2"/>
      <c r="C387" s="2"/>
      <c r="D387" s="2"/>
      <c r="E387" s="45"/>
      <c r="F387" s="38"/>
      <c r="G387" s="45"/>
      <c r="H387" s="45"/>
      <c r="I387" s="45"/>
      <c r="J387" s="45"/>
      <c r="K387" s="4"/>
    </row>
    <row r="388" spans="2:11">
      <c r="B388" s="2"/>
      <c r="C388" s="2"/>
      <c r="D388" s="2"/>
      <c r="E388" s="45"/>
      <c r="F388" s="38"/>
      <c r="G388" s="45"/>
      <c r="H388" s="45"/>
      <c r="I388" s="45"/>
      <c r="J388" s="45"/>
      <c r="K388" s="4"/>
    </row>
    <row r="389" spans="2:11">
      <c r="B389" s="2"/>
      <c r="C389" s="2"/>
      <c r="D389" s="2"/>
      <c r="E389" s="45"/>
      <c r="F389" s="38"/>
      <c r="G389" s="45"/>
      <c r="H389" s="45"/>
      <c r="I389" s="45"/>
      <c r="J389" s="45"/>
      <c r="K389" s="4"/>
    </row>
    <row r="390" spans="2:11">
      <c r="B390" s="2"/>
      <c r="C390" s="2"/>
      <c r="D390" s="2"/>
      <c r="E390" s="45"/>
      <c r="F390" s="38"/>
      <c r="G390" s="45"/>
      <c r="H390" s="45"/>
      <c r="I390" s="45"/>
      <c r="J390" s="45"/>
      <c r="K390" s="4"/>
    </row>
    <row r="391" spans="2:11">
      <c r="B391" s="2"/>
      <c r="C391" s="2"/>
      <c r="D391" s="2"/>
      <c r="E391" s="45"/>
      <c r="F391" s="38"/>
      <c r="G391" s="45"/>
      <c r="H391" s="45"/>
      <c r="I391" s="45"/>
      <c r="J391" s="45"/>
      <c r="K391" s="4"/>
    </row>
    <row r="392" spans="2:11">
      <c r="B392" s="2"/>
      <c r="C392" s="2"/>
      <c r="D392" s="2"/>
      <c r="E392" s="45"/>
      <c r="F392" s="38"/>
      <c r="G392" s="45"/>
      <c r="H392" s="45"/>
      <c r="I392" s="45"/>
      <c r="J392" s="45"/>
      <c r="K392" s="4"/>
    </row>
    <row r="393" spans="2:11">
      <c r="B393" s="2"/>
      <c r="C393" s="2"/>
      <c r="D393" s="2"/>
      <c r="E393" s="45"/>
      <c r="F393" s="38"/>
      <c r="G393" s="45"/>
      <c r="H393" s="45"/>
      <c r="I393" s="45"/>
      <c r="J393" s="45"/>
      <c r="K393" s="4"/>
    </row>
    <row r="394" spans="2:11">
      <c r="B394" s="2"/>
      <c r="C394" s="2"/>
      <c r="D394" s="2"/>
      <c r="E394" s="45"/>
      <c r="F394" s="38"/>
      <c r="G394" s="45"/>
      <c r="H394" s="45"/>
      <c r="I394" s="45"/>
      <c r="J394" s="45"/>
      <c r="K394" s="4"/>
    </row>
    <row r="395" spans="2:11">
      <c r="B395" s="2"/>
      <c r="C395" s="2"/>
      <c r="D395" s="2"/>
      <c r="E395" s="45"/>
      <c r="F395" s="38"/>
      <c r="G395" s="45"/>
      <c r="H395" s="45"/>
      <c r="I395" s="45"/>
      <c r="J395" s="45"/>
      <c r="K395" s="4"/>
    </row>
    <row r="396" spans="2:11">
      <c r="B396" s="2"/>
      <c r="C396" s="2"/>
      <c r="D396" s="2"/>
      <c r="E396" s="45"/>
      <c r="F396" s="38"/>
      <c r="G396" s="45"/>
      <c r="H396" s="45"/>
      <c r="I396" s="45"/>
      <c r="J396" s="45"/>
      <c r="K396" s="4"/>
    </row>
    <row r="397" spans="2:11">
      <c r="B397" s="2"/>
      <c r="C397" s="2"/>
      <c r="D397" s="2"/>
      <c r="E397" s="45"/>
      <c r="F397" s="38"/>
      <c r="G397" s="45"/>
      <c r="H397" s="45"/>
      <c r="I397" s="45"/>
      <c r="J397" s="45"/>
      <c r="K397" s="4"/>
    </row>
    <row r="398" spans="2:11">
      <c r="B398" s="2"/>
      <c r="C398" s="2"/>
      <c r="D398" s="2"/>
      <c r="E398" s="45"/>
      <c r="F398" s="38"/>
      <c r="G398" s="45"/>
      <c r="H398" s="45"/>
      <c r="I398" s="45"/>
      <c r="J398" s="45"/>
      <c r="K398" s="4"/>
    </row>
    <row r="399" spans="2:11">
      <c r="B399" s="2"/>
      <c r="C399" s="2"/>
      <c r="D399" s="2"/>
      <c r="E399" s="45"/>
      <c r="F399" s="38"/>
      <c r="G399" s="45"/>
      <c r="H399" s="45"/>
      <c r="I399" s="45"/>
      <c r="J399" s="45"/>
      <c r="K399" s="4"/>
    </row>
    <row r="400" spans="2:11">
      <c r="B400" s="2"/>
      <c r="C400" s="2"/>
      <c r="D400" s="2"/>
      <c r="E400" s="45"/>
      <c r="F400" s="38"/>
      <c r="G400" s="45"/>
      <c r="H400" s="45"/>
      <c r="I400" s="45"/>
      <c r="J400" s="45"/>
      <c r="K400" s="4"/>
    </row>
    <row r="401" spans="2:11">
      <c r="B401" s="2"/>
      <c r="C401" s="2"/>
      <c r="D401" s="2"/>
      <c r="E401" s="45"/>
      <c r="F401" s="38"/>
      <c r="G401" s="45"/>
      <c r="H401" s="45"/>
      <c r="I401" s="45"/>
      <c r="J401" s="45"/>
      <c r="K401" s="4"/>
    </row>
    <row r="402" spans="2:11">
      <c r="B402" s="2"/>
      <c r="C402" s="2"/>
      <c r="D402" s="2"/>
      <c r="E402" s="45"/>
      <c r="F402" s="38"/>
      <c r="G402" s="45"/>
      <c r="H402" s="45"/>
      <c r="I402" s="45"/>
      <c r="J402" s="45"/>
      <c r="K402" s="4"/>
    </row>
    <row r="403" spans="2:11">
      <c r="B403" s="2"/>
      <c r="C403" s="2"/>
      <c r="D403" s="2"/>
      <c r="E403" s="45"/>
      <c r="F403" s="38"/>
      <c r="G403" s="45"/>
      <c r="H403" s="45"/>
      <c r="I403" s="45"/>
      <c r="J403" s="45"/>
      <c r="K403" s="4"/>
    </row>
    <row r="404" spans="2:11">
      <c r="B404" s="2"/>
      <c r="C404" s="2"/>
      <c r="D404" s="2"/>
      <c r="E404" s="45"/>
      <c r="F404" s="38"/>
      <c r="G404" s="45"/>
      <c r="H404" s="45"/>
      <c r="I404" s="45"/>
      <c r="J404" s="45"/>
      <c r="K404" s="4"/>
    </row>
    <row r="405" spans="2:11">
      <c r="B405" s="2"/>
      <c r="C405" s="2"/>
      <c r="D405" s="2"/>
      <c r="E405" s="45"/>
      <c r="F405" s="38"/>
      <c r="G405" s="45"/>
      <c r="H405" s="45"/>
      <c r="I405" s="45"/>
      <c r="J405" s="45"/>
      <c r="K405" s="4"/>
    </row>
    <row r="406" spans="2:11">
      <c r="B406" s="2"/>
      <c r="C406" s="2"/>
      <c r="D406" s="2"/>
      <c r="E406" s="45"/>
      <c r="F406" s="38"/>
      <c r="G406" s="45"/>
      <c r="H406" s="45"/>
      <c r="I406" s="45"/>
      <c r="J406" s="45"/>
      <c r="K406" s="4"/>
    </row>
    <row r="407" spans="2:11">
      <c r="B407" s="2"/>
      <c r="C407" s="2"/>
      <c r="D407" s="2"/>
      <c r="E407" s="45"/>
      <c r="F407" s="38"/>
      <c r="G407" s="45"/>
      <c r="H407" s="45"/>
      <c r="I407" s="45"/>
      <c r="J407" s="45"/>
      <c r="K407" s="4"/>
    </row>
    <row r="408" spans="2:11">
      <c r="B408" s="2"/>
      <c r="C408" s="2"/>
      <c r="D408" s="2"/>
      <c r="E408" s="45"/>
      <c r="F408" s="38"/>
      <c r="G408" s="45"/>
      <c r="H408" s="45"/>
      <c r="I408" s="45"/>
      <c r="J408" s="45"/>
      <c r="K408" s="4"/>
    </row>
    <row r="409" spans="2:11">
      <c r="B409" s="2"/>
      <c r="C409" s="2"/>
      <c r="D409" s="2"/>
      <c r="E409" s="45"/>
      <c r="F409" s="38"/>
      <c r="G409" s="45"/>
      <c r="H409" s="45"/>
      <c r="I409" s="45"/>
      <c r="J409" s="45"/>
      <c r="K409" s="4"/>
    </row>
    <row r="410" spans="2:11">
      <c r="B410" s="2"/>
      <c r="C410" s="2"/>
      <c r="D410" s="2"/>
      <c r="E410" s="45"/>
      <c r="F410" s="38"/>
      <c r="G410" s="45"/>
      <c r="H410" s="45"/>
      <c r="I410" s="45"/>
      <c r="J410" s="45"/>
      <c r="K410" s="4"/>
    </row>
    <row r="411" spans="2:11">
      <c r="B411" s="2"/>
      <c r="C411" s="2"/>
      <c r="D411" s="2"/>
      <c r="E411" s="45"/>
      <c r="F411" s="38"/>
      <c r="G411" s="45"/>
      <c r="H411" s="45"/>
      <c r="I411" s="45"/>
      <c r="J411" s="45"/>
      <c r="K411" s="4"/>
    </row>
    <row r="412" spans="2:11">
      <c r="B412" s="2"/>
      <c r="C412" s="2"/>
      <c r="D412" s="2"/>
      <c r="E412" s="45"/>
      <c r="F412" s="38"/>
      <c r="G412" s="45"/>
      <c r="H412" s="45"/>
      <c r="I412" s="45"/>
      <c r="J412" s="45"/>
      <c r="K412" s="4"/>
    </row>
    <row r="413" spans="2:11">
      <c r="B413" s="2"/>
      <c r="C413" s="2"/>
      <c r="D413" s="2"/>
      <c r="E413" s="45"/>
      <c r="F413" s="38"/>
      <c r="G413" s="45"/>
      <c r="H413" s="45"/>
      <c r="I413" s="45"/>
      <c r="J413" s="45"/>
      <c r="K413" s="4"/>
    </row>
    <row r="414" spans="2:11">
      <c r="B414" s="2"/>
      <c r="C414" s="2"/>
      <c r="D414" s="2"/>
      <c r="E414" s="45"/>
      <c r="F414" s="38"/>
      <c r="G414" s="45"/>
      <c r="H414" s="45"/>
      <c r="I414" s="45"/>
      <c r="J414" s="45"/>
      <c r="K414" s="4"/>
    </row>
    <row r="415" spans="2:11">
      <c r="B415" s="2"/>
      <c r="C415" s="2"/>
      <c r="D415" s="2"/>
      <c r="E415" s="45"/>
      <c r="F415" s="38"/>
      <c r="G415" s="45"/>
      <c r="H415" s="45"/>
      <c r="I415" s="45"/>
      <c r="J415" s="45"/>
      <c r="K415" s="4"/>
    </row>
    <row r="416" spans="2:11">
      <c r="B416" s="2"/>
      <c r="C416" s="2"/>
      <c r="D416" s="2"/>
      <c r="E416" s="45"/>
      <c r="F416" s="38"/>
      <c r="G416" s="45"/>
      <c r="H416" s="45"/>
      <c r="I416" s="45"/>
      <c r="J416" s="45"/>
      <c r="K416" s="4"/>
    </row>
    <row r="417" spans="2:11">
      <c r="B417" s="2"/>
      <c r="C417" s="2"/>
      <c r="D417" s="2"/>
      <c r="E417" s="45"/>
      <c r="F417" s="38"/>
      <c r="G417" s="45"/>
      <c r="H417" s="45"/>
      <c r="I417" s="45"/>
      <c r="J417" s="45"/>
      <c r="K417" s="4"/>
    </row>
    <row r="418" spans="2:11">
      <c r="B418" s="2"/>
      <c r="C418" s="2"/>
      <c r="D418" s="2"/>
      <c r="E418" s="45"/>
      <c r="F418" s="38"/>
      <c r="G418" s="45"/>
      <c r="H418" s="45"/>
      <c r="I418" s="45"/>
      <c r="J418" s="45"/>
      <c r="K418" s="4"/>
    </row>
    <row r="419" spans="2:11">
      <c r="B419" s="2"/>
      <c r="C419" s="2"/>
      <c r="D419" s="2"/>
      <c r="E419" s="45"/>
      <c r="F419" s="38"/>
      <c r="G419" s="45"/>
      <c r="H419" s="45"/>
      <c r="I419" s="45"/>
      <c r="J419" s="45"/>
      <c r="K419" s="4"/>
    </row>
    <row r="420" spans="2:11">
      <c r="B420" s="2"/>
      <c r="C420" s="2"/>
      <c r="D420" s="2"/>
      <c r="E420" s="45"/>
      <c r="F420" s="38"/>
      <c r="G420" s="45"/>
      <c r="H420" s="45"/>
      <c r="I420" s="45"/>
      <c r="J420" s="45"/>
      <c r="K420" s="4"/>
    </row>
    <row r="421" spans="2:11">
      <c r="B421" s="2"/>
      <c r="C421" s="2"/>
      <c r="D421" s="2"/>
      <c r="E421" s="45"/>
      <c r="F421" s="38"/>
      <c r="G421" s="45"/>
      <c r="H421" s="45"/>
      <c r="I421" s="45"/>
      <c r="J421" s="45"/>
      <c r="K421" s="4"/>
    </row>
    <row r="422" spans="2:11">
      <c r="B422" s="2"/>
      <c r="C422" s="2"/>
      <c r="D422" s="2"/>
      <c r="E422" s="45"/>
      <c r="F422" s="38"/>
      <c r="G422" s="45"/>
      <c r="H422" s="45"/>
      <c r="I422" s="45"/>
      <c r="J422" s="45"/>
      <c r="K422" s="4"/>
    </row>
    <row r="423" spans="2:11">
      <c r="B423" s="2"/>
      <c r="C423" s="2"/>
      <c r="D423" s="2"/>
      <c r="E423" s="45"/>
      <c r="F423" s="38"/>
      <c r="G423" s="45"/>
      <c r="H423" s="45"/>
      <c r="I423" s="45"/>
      <c r="J423" s="45"/>
      <c r="K423" s="4"/>
    </row>
    <row r="424" spans="2:11">
      <c r="B424" s="2"/>
      <c r="C424" s="2"/>
      <c r="D424" s="2"/>
      <c r="E424" s="45"/>
      <c r="F424" s="38"/>
      <c r="G424" s="45"/>
      <c r="H424" s="45"/>
      <c r="I424" s="45"/>
      <c r="J424" s="45"/>
      <c r="K424" s="4"/>
    </row>
    <row r="425" spans="2:11">
      <c r="B425" s="2"/>
      <c r="C425" s="2"/>
      <c r="D425" s="2"/>
      <c r="E425" s="45"/>
      <c r="F425" s="38"/>
      <c r="G425" s="45"/>
      <c r="H425" s="45"/>
      <c r="I425" s="45"/>
      <c r="J425" s="45"/>
      <c r="K425" s="4"/>
    </row>
    <row r="426" spans="2:11">
      <c r="B426" s="2"/>
      <c r="C426" s="2"/>
      <c r="D426" s="2"/>
      <c r="E426" s="45"/>
      <c r="F426" s="38"/>
      <c r="G426" s="45"/>
      <c r="H426" s="45"/>
      <c r="I426" s="45"/>
      <c r="J426" s="45"/>
      <c r="K426" s="4"/>
    </row>
    <row r="427" spans="2:11">
      <c r="B427" s="2"/>
      <c r="C427" s="2"/>
      <c r="D427" s="2"/>
      <c r="E427" s="45"/>
      <c r="F427" s="38"/>
      <c r="G427" s="45"/>
      <c r="H427" s="45"/>
      <c r="I427" s="45"/>
      <c r="J427" s="45"/>
      <c r="K427" s="4"/>
    </row>
    <row r="428" spans="2:11">
      <c r="B428" s="2"/>
      <c r="C428" s="2"/>
      <c r="D428" s="2"/>
      <c r="E428" s="45"/>
      <c r="F428" s="38"/>
      <c r="G428" s="45"/>
      <c r="H428" s="45"/>
      <c r="I428" s="45"/>
      <c r="J428" s="45"/>
      <c r="K428" s="4"/>
    </row>
    <row r="429" spans="2:11">
      <c r="B429" s="2"/>
      <c r="C429" s="2"/>
      <c r="D429" s="2"/>
      <c r="E429" s="45"/>
      <c r="F429" s="38"/>
      <c r="G429" s="45"/>
      <c r="H429" s="45"/>
      <c r="I429" s="45"/>
      <c r="J429" s="45"/>
      <c r="K429" s="4"/>
    </row>
    <row r="430" spans="2:11">
      <c r="B430" s="2"/>
      <c r="C430" s="2"/>
      <c r="D430" s="2"/>
      <c r="E430" s="45"/>
      <c r="F430" s="38"/>
      <c r="G430" s="45"/>
      <c r="H430" s="45"/>
      <c r="I430" s="45"/>
      <c r="J430" s="45"/>
      <c r="K430" s="4"/>
    </row>
    <row r="431" spans="2:11">
      <c r="B431" s="2"/>
      <c r="C431" s="2"/>
      <c r="D431" s="2"/>
      <c r="E431" s="45"/>
      <c r="F431" s="38"/>
      <c r="G431" s="45"/>
      <c r="H431" s="45"/>
      <c r="I431" s="45"/>
      <c r="J431" s="45"/>
      <c r="K431" s="4"/>
    </row>
    <row r="432" spans="2:11">
      <c r="B432" s="2"/>
      <c r="C432" s="2"/>
      <c r="D432" s="2"/>
      <c r="E432" s="45"/>
      <c r="F432" s="38"/>
      <c r="G432" s="45"/>
      <c r="H432" s="45"/>
      <c r="I432" s="45"/>
      <c r="J432" s="45"/>
      <c r="K432" s="4"/>
    </row>
    <row r="433" spans="2:11">
      <c r="B433" s="2"/>
      <c r="C433" s="2"/>
      <c r="D433" s="2"/>
      <c r="E433" s="45"/>
      <c r="F433" s="38"/>
      <c r="G433" s="45"/>
      <c r="H433" s="45"/>
      <c r="I433" s="45"/>
      <c r="J433" s="45"/>
      <c r="K433" s="4"/>
    </row>
    <row r="434" spans="2:11">
      <c r="B434" s="2"/>
      <c r="C434" s="2"/>
      <c r="D434" s="2"/>
      <c r="E434" s="45"/>
      <c r="F434" s="38"/>
      <c r="G434" s="45"/>
      <c r="H434" s="45"/>
      <c r="I434" s="45"/>
      <c r="J434" s="45"/>
      <c r="K434" s="4"/>
    </row>
    <row r="435" spans="2:11">
      <c r="B435" s="2"/>
      <c r="C435" s="2"/>
      <c r="D435" s="2"/>
      <c r="E435" s="45"/>
      <c r="F435" s="38"/>
      <c r="G435" s="45"/>
      <c r="H435" s="45"/>
      <c r="I435" s="45"/>
      <c r="J435" s="45"/>
      <c r="K435" s="4"/>
    </row>
    <row r="436" spans="2:11">
      <c r="B436" s="2"/>
      <c r="C436" s="2"/>
      <c r="D436" s="2"/>
      <c r="E436" s="45"/>
      <c r="F436" s="38"/>
      <c r="G436" s="45"/>
      <c r="H436" s="45"/>
      <c r="I436" s="45"/>
      <c r="J436" s="45"/>
      <c r="K436" s="4"/>
    </row>
    <row r="437" spans="2:11">
      <c r="B437" s="2"/>
      <c r="C437" s="2"/>
      <c r="D437" s="2"/>
      <c r="E437" s="45"/>
      <c r="F437" s="38"/>
      <c r="G437" s="45"/>
      <c r="H437" s="45"/>
      <c r="I437" s="45"/>
      <c r="J437" s="45"/>
      <c r="K437" s="4"/>
    </row>
    <row r="438" spans="2:11">
      <c r="B438" s="2"/>
      <c r="C438" s="2"/>
      <c r="D438" s="2"/>
      <c r="E438" s="45"/>
      <c r="F438" s="38"/>
      <c r="G438" s="45"/>
      <c r="H438" s="45"/>
      <c r="I438" s="45"/>
      <c r="J438" s="45"/>
      <c r="K438" s="4"/>
    </row>
    <row r="439" spans="2:11">
      <c r="B439" s="2"/>
      <c r="C439" s="2"/>
      <c r="D439" s="2"/>
      <c r="E439" s="45"/>
      <c r="F439" s="38"/>
      <c r="G439" s="45"/>
      <c r="H439" s="45"/>
      <c r="I439" s="45"/>
      <c r="J439" s="45"/>
      <c r="K439" s="4"/>
    </row>
    <row r="440" spans="2:11">
      <c r="B440" s="2"/>
      <c r="C440" s="2"/>
      <c r="D440" s="2"/>
      <c r="E440" s="45"/>
      <c r="F440" s="38"/>
      <c r="G440" s="45"/>
      <c r="H440" s="45"/>
      <c r="I440" s="45"/>
      <c r="J440" s="45"/>
      <c r="K440" s="4"/>
    </row>
    <row r="441" spans="2:11">
      <c r="B441" s="2"/>
      <c r="C441" s="2"/>
      <c r="D441" s="2"/>
      <c r="E441" s="45"/>
      <c r="F441" s="38"/>
      <c r="G441" s="45"/>
      <c r="H441" s="45"/>
      <c r="I441" s="45"/>
      <c r="J441" s="45"/>
      <c r="K441" s="4"/>
    </row>
    <row r="442" spans="2:11">
      <c r="B442" s="2"/>
      <c r="C442" s="2"/>
      <c r="D442" s="2"/>
      <c r="E442" s="45"/>
      <c r="F442" s="38"/>
      <c r="G442" s="45"/>
      <c r="H442" s="45"/>
      <c r="I442" s="45"/>
      <c r="J442" s="45"/>
      <c r="K442" s="4"/>
    </row>
    <row r="443" spans="2:11">
      <c r="B443" s="2"/>
      <c r="C443" s="2"/>
      <c r="D443" s="2"/>
      <c r="E443" s="45"/>
      <c r="F443" s="38"/>
      <c r="G443" s="45"/>
      <c r="H443" s="45"/>
      <c r="I443" s="45"/>
      <c r="J443" s="45"/>
      <c r="K443" s="4"/>
    </row>
    <row r="444" spans="2:11">
      <c r="B444" s="2"/>
      <c r="C444" s="2"/>
      <c r="D444" s="2"/>
      <c r="E444" s="45"/>
      <c r="F444" s="38"/>
      <c r="G444" s="45"/>
      <c r="H444" s="45"/>
      <c r="I444" s="45"/>
      <c r="J444" s="45"/>
      <c r="K444" s="4"/>
    </row>
    <row r="445" spans="2:11">
      <c r="B445" s="2"/>
      <c r="C445" s="2"/>
      <c r="D445" s="2"/>
      <c r="E445" s="45"/>
      <c r="F445" s="38"/>
      <c r="G445" s="45"/>
      <c r="H445" s="45"/>
      <c r="I445" s="45"/>
      <c r="J445" s="45"/>
      <c r="K445" s="4"/>
    </row>
    <row r="446" spans="2:11">
      <c r="B446" s="2"/>
      <c r="C446" s="2"/>
      <c r="D446" s="2"/>
      <c r="E446" s="45"/>
      <c r="F446" s="38"/>
      <c r="G446" s="45"/>
      <c r="H446" s="45"/>
      <c r="I446" s="45"/>
      <c r="J446" s="45"/>
      <c r="K446" s="4"/>
    </row>
    <row r="447" spans="2:11">
      <c r="B447" s="2"/>
      <c r="C447" s="2"/>
      <c r="D447" s="2"/>
      <c r="E447" s="45"/>
      <c r="F447" s="38"/>
      <c r="G447" s="45"/>
      <c r="H447" s="45"/>
      <c r="I447" s="45"/>
      <c r="J447" s="45"/>
      <c r="K447" s="4"/>
    </row>
    <row r="448" spans="2:11">
      <c r="B448" s="2"/>
      <c r="C448" s="2"/>
      <c r="D448" s="2"/>
      <c r="E448" s="45"/>
      <c r="F448" s="38"/>
      <c r="G448" s="45"/>
      <c r="H448" s="45"/>
      <c r="I448" s="45"/>
      <c r="J448" s="45"/>
      <c r="K448" s="4"/>
    </row>
    <row r="449" spans="2:11">
      <c r="B449" s="2"/>
      <c r="C449" s="2"/>
      <c r="D449" s="2"/>
      <c r="E449" s="45"/>
      <c r="F449" s="38"/>
      <c r="G449" s="45"/>
      <c r="H449" s="45"/>
      <c r="I449" s="45"/>
      <c r="J449" s="45"/>
      <c r="K449" s="4"/>
    </row>
    <row r="450" spans="2:11">
      <c r="B450" s="2"/>
      <c r="C450" s="2"/>
      <c r="D450" s="2"/>
      <c r="E450" s="45"/>
      <c r="F450" s="38"/>
      <c r="G450" s="45"/>
      <c r="H450" s="45"/>
      <c r="I450" s="45"/>
      <c r="J450" s="45"/>
      <c r="K450" s="4"/>
    </row>
    <row r="451" spans="2:11">
      <c r="B451" s="2"/>
      <c r="C451" s="2"/>
      <c r="D451" s="2"/>
      <c r="E451" s="45"/>
      <c r="F451" s="38"/>
      <c r="G451" s="45"/>
      <c r="H451" s="45"/>
      <c r="I451" s="45"/>
      <c r="J451" s="45"/>
      <c r="K451" s="4"/>
    </row>
    <row r="452" spans="2:11">
      <c r="B452" s="2"/>
      <c r="C452" s="2"/>
      <c r="D452" s="2"/>
      <c r="E452" s="45"/>
      <c r="F452" s="38"/>
      <c r="G452" s="45"/>
      <c r="H452" s="45"/>
      <c r="I452" s="45"/>
      <c r="J452" s="45"/>
      <c r="K452" s="4"/>
    </row>
    <row r="453" spans="2:11">
      <c r="B453" s="2"/>
      <c r="C453" s="2"/>
      <c r="D453" s="2"/>
      <c r="E453" s="45"/>
      <c r="F453" s="38"/>
      <c r="G453" s="45"/>
      <c r="H453" s="45"/>
      <c r="I453" s="45"/>
      <c r="J453" s="45"/>
      <c r="K453" s="4"/>
    </row>
    <row r="454" spans="2:11">
      <c r="B454" s="2"/>
      <c r="C454" s="2"/>
      <c r="D454" s="2"/>
      <c r="E454" s="45"/>
      <c r="F454" s="38"/>
      <c r="G454" s="45"/>
      <c r="H454" s="45"/>
      <c r="I454" s="45"/>
      <c r="J454" s="45"/>
      <c r="K454" s="4"/>
    </row>
    <row r="455" spans="2:11">
      <c r="B455" s="2"/>
      <c r="C455" s="2"/>
      <c r="D455" s="2"/>
      <c r="E455" s="45"/>
      <c r="F455" s="38"/>
      <c r="G455" s="45"/>
      <c r="H455" s="45"/>
      <c r="I455" s="45"/>
      <c r="J455" s="45"/>
      <c r="K455" s="4"/>
    </row>
    <row r="456" spans="2:11">
      <c r="B456" s="2"/>
      <c r="C456" s="2"/>
      <c r="D456" s="2"/>
      <c r="E456" s="45"/>
      <c r="F456" s="38"/>
      <c r="G456" s="45"/>
      <c r="H456" s="45"/>
      <c r="I456" s="45"/>
      <c r="J456" s="45"/>
      <c r="K456" s="4"/>
    </row>
    <row r="457" spans="2:11">
      <c r="B457" s="2"/>
      <c r="C457" s="2"/>
      <c r="D457" s="2"/>
      <c r="E457" s="45"/>
      <c r="F457" s="38"/>
      <c r="G457" s="45"/>
      <c r="H457" s="45"/>
      <c r="I457" s="45"/>
      <c r="J457" s="45"/>
      <c r="K457" s="4"/>
    </row>
    <row r="458" spans="2:11">
      <c r="B458" s="2"/>
      <c r="C458" s="2"/>
      <c r="D458" s="2"/>
      <c r="E458" s="45"/>
      <c r="F458" s="38"/>
      <c r="G458" s="45"/>
      <c r="H458" s="45"/>
      <c r="I458" s="45"/>
      <c r="J458" s="45"/>
      <c r="K458" s="4"/>
    </row>
    <row r="459" spans="2:11">
      <c r="B459" s="2"/>
      <c r="C459" s="2"/>
      <c r="D459" s="2"/>
      <c r="E459" s="45"/>
      <c r="F459" s="38"/>
      <c r="G459" s="45"/>
      <c r="H459" s="45"/>
      <c r="I459" s="45"/>
      <c r="J459" s="45"/>
      <c r="K459" s="4"/>
    </row>
    <row r="460" spans="2:11">
      <c r="B460" s="2"/>
      <c r="C460" s="2"/>
      <c r="D460" s="2"/>
      <c r="E460" s="45"/>
      <c r="F460" s="38"/>
      <c r="G460" s="45"/>
      <c r="H460" s="45"/>
      <c r="I460" s="45"/>
      <c r="J460" s="45"/>
      <c r="K460" s="4"/>
    </row>
    <row r="461" spans="2:11">
      <c r="B461" s="2"/>
      <c r="C461" s="2"/>
      <c r="D461" s="2"/>
      <c r="E461" s="45"/>
      <c r="F461" s="38"/>
      <c r="G461" s="45"/>
      <c r="H461" s="45"/>
      <c r="I461" s="45"/>
      <c r="J461" s="45"/>
      <c r="K461" s="4"/>
    </row>
    <row r="462" spans="2:11">
      <c r="B462" s="2"/>
      <c r="C462" s="2"/>
      <c r="D462" s="2"/>
      <c r="E462" s="45"/>
      <c r="F462" s="38"/>
      <c r="G462" s="45"/>
      <c r="H462" s="45"/>
      <c r="I462" s="45"/>
      <c r="J462" s="45"/>
      <c r="K462" s="4"/>
    </row>
    <row r="463" spans="2:11">
      <c r="B463" s="2"/>
      <c r="C463" s="2"/>
      <c r="D463" s="2"/>
      <c r="E463" s="45"/>
      <c r="F463" s="38"/>
      <c r="G463" s="45"/>
      <c r="H463" s="45"/>
      <c r="I463" s="45"/>
      <c r="J463" s="45"/>
      <c r="K463" s="4"/>
    </row>
    <row r="464" spans="2:11">
      <c r="B464" s="2"/>
      <c r="C464" s="2"/>
      <c r="D464" s="2"/>
      <c r="E464" s="45"/>
      <c r="F464" s="38"/>
      <c r="G464" s="45"/>
      <c r="H464" s="45"/>
      <c r="I464" s="45"/>
      <c r="J464" s="45"/>
      <c r="K464" s="4"/>
    </row>
    <row r="465" spans="2:11">
      <c r="B465" s="2"/>
      <c r="C465" s="2"/>
      <c r="D465" s="2"/>
      <c r="E465" s="45"/>
      <c r="F465" s="38"/>
      <c r="G465" s="45"/>
      <c r="H465" s="45"/>
      <c r="I465" s="45"/>
      <c r="J465" s="45"/>
      <c r="K465" s="4"/>
    </row>
    <row r="466" spans="2:11">
      <c r="B466" s="2"/>
      <c r="C466" s="2"/>
      <c r="D466" s="2"/>
      <c r="E466" s="45"/>
      <c r="F466" s="38"/>
      <c r="G466" s="45"/>
      <c r="H466" s="45"/>
      <c r="I466" s="45"/>
      <c r="J466" s="45"/>
      <c r="K466" s="4"/>
    </row>
    <row r="467" spans="2:11">
      <c r="B467" s="2"/>
      <c r="C467" s="2"/>
      <c r="D467" s="2"/>
      <c r="E467" s="45"/>
      <c r="F467" s="38"/>
      <c r="G467" s="45"/>
      <c r="H467" s="45"/>
      <c r="I467" s="45"/>
      <c r="J467" s="45"/>
      <c r="K467" s="4"/>
    </row>
    <row r="468" spans="2:11">
      <c r="B468" s="2"/>
      <c r="C468" s="2"/>
      <c r="D468" s="2"/>
      <c r="E468" s="45"/>
      <c r="F468" s="38"/>
      <c r="G468" s="45"/>
      <c r="H468" s="45"/>
      <c r="I468" s="45"/>
      <c r="J468" s="45"/>
      <c r="K468" s="4"/>
    </row>
    <row r="469" spans="2:11">
      <c r="B469" s="2"/>
      <c r="C469" s="2"/>
      <c r="D469" s="2"/>
      <c r="E469" s="45"/>
      <c r="F469" s="38"/>
      <c r="G469" s="45"/>
      <c r="H469" s="45"/>
      <c r="I469" s="45"/>
      <c r="J469" s="45"/>
      <c r="K469" s="4"/>
    </row>
    <row r="470" spans="2:11">
      <c r="B470" s="2"/>
      <c r="C470" s="2"/>
      <c r="D470" s="2"/>
      <c r="E470" s="45"/>
      <c r="F470" s="38"/>
      <c r="G470" s="45"/>
      <c r="H470" s="45"/>
      <c r="I470" s="45"/>
      <c r="J470" s="45"/>
      <c r="K470" s="4"/>
    </row>
    <row r="471" spans="2:11">
      <c r="B471" s="2"/>
      <c r="C471" s="2"/>
      <c r="D471" s="2"/>
      <c r="E471" s="45"/>
      <c r="F471" s="38"/>
      <c r="G471" s="45"/>
      <c r="H471" s="45"/>
      <c r="I471" s="45"/>
      <c r="J471" s="45"/>
      <c r="K471" s="4"/>
    </row>
    <row r="472" spans="2:11">
      <c r="B472" s="2"/>
      <c r="C472" s="2"/>
      <c r="D472" s="2"/>
      <c r="E472" s="45"/>
      <c r="F472" s="38"/>
      <c r="G472" s="45"/>
      <c r="H472" s="45"/>
      <c r="I472" s="45"/>
      <c r="J472" s="45"/>
      <c r="K472" s="4"/>
    </row>
    <row r="473" spans="2:11">
      <c r="B473" s="2"/>
      <c r="C473" s="2"/>
      <c r="D473" s="2"/>
      <c r="E473" s="45"/>
      <c r="F473" s="38"/>
      <c r="G473" s="45"/>
      <c r="H473" s="45"/>
      <c r="I473" s="45"/>
      <c r="J473" s="45"/>
      <c r="K473" s="4"/>
    </row>
    <row r="474" spans="2:11">
      <c r="B474" s="2"/>
      <c r="C474" s="2"/>
      <c r="D474" s="2"/>
      <c r="E474" s="45"/>
      <c r="F474" s="38"/>
      <c r="G474" s="45"/>
      <c r="H474" s="45"/>
      <c r="I474" s="45"/>
      <c r="J474" s="45"/>
      <c r="K474" s="4"/>
    </row>
    <row r="475" spans="2:11">
      <c r="B475" s="2"/>
      <c r="C475" s="2"/>
      <c r="D475" s="2"/>
      <c r="E475" s="45"/>
      <c r="F475" s="38"/>
      <c r="G475" s="45"/>
      <c r="H475" s="45"/>
      <c r="I475" s="45"/>
      <c r="J475" s="45"/>
      <c r="K475" s="4"/>
    </row>
    <row r="476" spans="2:11">
      <c r="B476" s="2"/>
      <c r="C476" s="2"/>
      <c r="D476" s="2"/>
      <c r="E476" s="45"/>
      <c r="F476" s="38"/>
      <c r="G476" s="45"/>
      <c r="H476" s="45"/>
      <c r="I476" s="45"/>
      <c r="J476" s="45"/>
      <c r="K476" s="4"/>
    </row>
    <row r="477" spans="2:11">
      <c r="B477" s="2"/>
      <c r="C477" s="2"/>
      <c r="D477" s="2"/>
      <c r="E477" s="45"/>
      <c r="F477" s="38"/>
      <c r="G477" s="45"/>
      <c r="H477" s="45"/>
      <c r="I477" s="45"/>
      <c r="J477" s="45"/>
      <c r="K477" s="4"/>
    </row>
    <row r="478" spans="2:11">
      <c r="B478" s="2"/>
      <c r="C478" s="2"/>
      <c r="D478" s="2"/>
      <c r="E478" s="45"/>
      <c r="F478" s="38"/>
      <c r="G478" s="45"/>
      <c r="H478" s="45"/>
      <c r="I478" s="45"/>
      <c r="J478" s="45"/>
      <c r="K478" s="4"/>
    </row>
    <row r="479" spans="2:11">
      <c r="B479" s="2"/>
      <c r="C479" s="2"/>
      <c r="D479" s="2"/>
      <c r="E479" s="45"/>
      <c r="F479" s="38"/>
      <c r="G479" s="45"/>
      <c r="H479" s="45"/>
      <c r="I479" s="45"/>
      <c r="J479" s="45"/>
      <c r="K479" s="4"/>
    </row>
    <row r="480" spans="2:11">
      <c r="B480" s="2"/>
      <c r="C480" s="2"/>
      <c r="D480" s="2"/>
      <c r="E480" s="45"/>
      <c r="F480" s="38"/>
      <c r="G480" s="45"/>
      <c r="H480" s="45"/>
      <c r="I480" s="45"/>
      <c r="J480" s="45"/>
      <c r="K480" s="4"/>
    </row>
    <row r="481" spans="2:11">
      <c r="B481" s="2"/>
      <c r="C481" s="2"/>
      <c r="D481" s="2"/>
      <c r="E481" s="45"/>
      <c r="F481" s="38"/>
      <c r="G481" s="45"/>
      <c r="H481" s="45"/>
      <c r="I481" s="45"/>
      <c r="J481" s="45"/>
      <c r="K481" s="4"/>
    </row>
    <row r="482" spans="2:11">
      <c r="B482" s="2"/>
      <c r="C482" s="2"/>
      <c r="D482" s="2"/>
      <c r="E482" s="45"/>
      <c r="F482" s="38"/>
      <c r="G482" s="45"/>
      <c r="H482" s="45"/>
      <c r="I482" s="45"/>
      <c r="J482" s="45"/>
      <c r="K482" s="4"/>
    </row>
    <row r="483" spans="2:11">
      <c r="B483" s="2"/>
      <c r="C483" s="2"/>
      <c r="D483" s="2"/>
      <c r="E483" s="45"/>
      <c r="F483" s="38"/>
      <c r="G483" s="45"/>
      <c r="H483" s="45"/>
      <c r="I483" s="45"/>
      <c r="J483" s="45"/>
      <c r="K483" s="4"/>
    </row>
    <row r="484" spans="2:11">
      <c r="B484" s="2"/>
      <c r="C484" s="2"/>
      <c r="D484" s="2"/>
      <c r="E484" s="45"/>
      <c r="F484" s="38"/>
      <c r="G484" s="45"/>
      <c r="H484" s="45"/>
      <c r="I484" s="45"/>
      <c r="J484" s="45"/>
      <c r="K484" s="4"/>
    </row>
    <row r="485" spans="2:11">
      <c r="B485" s="2"/>
      <c r="C485" s="2"/>
      <c r="D485" s="2"/>
      <c r="E485" s="45"/>
      <c r="F485" s="38"/>
      <c r="G485" s="45"/>
      <c r="H485" s="45"/>
      <c r="I485" s="45"/>
      <c r="J485" s="45"/>
      <c r="K485" s="4"/>
    </row>
    <row r="486" spans="2:11">
      <c r="B486" s="2"/>
      <c r="C486" s="2"/>
      <c r="D486" s="2"/>
      <c r="E486" s="45"/>
      <c r="F486" s="38"/>
      <c r="G486" s="45"/>
      <c r="H486" s="45"/>
      <c r="I486" s="45"/>
      <c r="J486" s="45"/>
      <c r="K486" s="4"/>
    </row>
    <row r="487" spans="2:11">
      <c r="B487" s="2"/>
      <c r="C487" s="2"/>
      <c r="D487" s="2"/>
      <c r="E487" s="45"/>
      <c r="F487" s="38"/>
      <c r="G487" s="45"/>
      <c r="H487" s="45"/>
      <c r="I487" s="45"/>
      <c r="J487" s="45"/>
      <c r="K487" s="4"/>
    </row>
    <row r="488" spans="2:11">
      <c r="B488" s="2"/>
      <c r="C488" s="2"/>
      <c r="D488" s="2"/>
      <c r="E488" s="45"/>
      <c r="F488" s="38"/>
      <c r="G488" s="45"/>
      <c r="H488" s="45"/>
      <c r="I488" s="45"/>
      <c r="J488" s="45"/>
      <c r="K488" s="4"/>
    </row>
    <row r="489" spans="2:11">
      <c r="B489" s="2"/>
      <c r="C489" s="2"/>
      <c r="D489" s="2"/>
      <c r="E489" s="45"/>
      <c r="F489" s="38"/>
      <c r="G489" s="45"/>
      <c r="H489" s="45"/>
      <c r="I489" s="45"/>
      <c r="J489" s="45"/>
      <c r="K489" s="4"/>
    </row>
    <row r="490" spans="2:11">
      <c r="B490" s="2"/>
      <c r="C490" s="2"/>
      <c r="D490" s="2"/>
      <c r="E490" s="45"/>
      <c r="F490" s="38"/>
      <c r="G490" s="45"/>
      <c r="H490" s="45"/>
      <c r="I490" s="45"/>
      <c r="J490" s="45"/>
      <c r="K490" s="4"/>
    </row>
    <row r="491" spans="2:11">
      <c r="B491" s="2"/>
      <c r="C491" s="2"/>
      <c r="D491" s="2"/>
      <c r="E491" s="45"/>
      <c r="F491" s="38"/>
      <c r="G491" s="45"/>
      <c r="H491" s="45"/>
      <c r="I491" s="45"/>
      <c r="J491" s="45"/>
      <c r="K491" s="4"/>
    </row>
    <row r="492" spans="2:11">
      <c r="B492" s="2"/>
      <c r="C492" s="2"/>
      <c r="D492" s="2"/>
      <c r="E492" s="45"/>
      <c r="F492" s="38"/>
      <c r="G492" s="45"/>
      <c r="H492" s="45"/>
      <c r="I492" s="45"/>
      <c r="J492" s="45"/>
      <c r="K492" s="4"/>
    </row>
    <row r="493" spans="2:11">
      <c r="B493" s="2"/>
      <c r="C493" s="2"/>
      <c r="D493" s="2"/>
      <c r="E493" s="45"/>
      <c r="F493" s="38"/>
      <c r="G493" s="45"/>
      <c r="H493" s="45"/>
      <c r="I493" s="45"/>
      <c r="J493" s="45"/>
      <c r="K493" s="4"/>
    </row>
    <row r="494" spans="2:11">
      <c r="B494" s="2"/>
      <c r="C494" s="2"/>
      <c r="D494" s="2"/>
      <c r="E494" s="45"/>
      <c r="F494" s="38"/>
      <c r="G494" s="45"/>
      <c r="H494" s="45"/>
      <c r="I494" s="45"/>
      <c r="J494" s="45"/>
      <c r="K494" s="4"/>
    </row>
    <row r="495" spans="2:11">
      <c r="B495" s="2"/>
      <c r="C495" s="2"/>
      <c r="D495" s="2"/>
      <c r="E495" s="45"/>
      <c r="F495" s="38"/>
      <c r="G495" s="45"/>
      <c r="H495" s="45"/>
      <c r="I495" s="45"/>
      <c r="J495" s="45"/>
      <c r="K495" s="4"/>
    </row>
    <row r="496" spans="2:11">
      <c r="B496" s="2"/>
      <c r="C496" s="2"/>
      <c r="D496" s="2"/>
      <c r="E496" s="45"/>
      <c r="F496" s="38"/>
      <c r="G496" s="45"/>
      <c r="H496" s="45"/>
      <c r="I496" s="45"/>
      <c r="J496" s="45"/>
      <c r="K496" s="4"/>
    </row>
    <row r="497" spans="2:11">
      <c r="B497" s="2"/>
      <c r="C497" s="2"/>
      <c r="D497" s="2"/>
      <c r="E497" s="45"/>
      <c r="F497" s="38"/>
      <c r="G497" s="45"/>
      <c r="H497" s="45"/>
      <c r="I497" s="45"/>
      <c r="J497" s="45"/>
      <c r="K497" s="4"/>
    </row>
    <row r="498" spans="2:11">
      <c r="B498" s="2"/>
      <c r="C498" s="2"/>
      <c r="D498" s="2"/>
      <c r="E498" s="45"/>
      <c r="F498" s="38"/>
      <c r="G498" s="45"/>
      <c r="H498" s="45"/>
      <c r="I498" s="45"/>
      <c r="J498" s="45"/>
      <c r="K498" s="4"/>
    </row>
    <row r="499" spans="2:11">
      <c r="B499" s="2"/>
      <c r="C499" s="2"/>
      <c r="D499" s="2"/>
      <c r="E499" s="45"/>
      <c r="F499" s="38"/>
      <c r="G499" s="45"/>
      <c r="H499" s="45"/>
      <c r="I499" s="45"/>
      <c r="J499" s="45"/>
      <c r="K499" s="4"/>
    </row>
    <row r="500" spans="2:11">
      <c r="B500" s="2"/>
      <c r="C500" s="2"/>
      <c r="D500" s="2"/>
      <c r="E500" s="45"/>
      <c r="F500" s="38"/>
      <c r="G500" s="45"/>
      <c r="H500" s="45"/>
      <c r="I500" s="45"/>
      <c r="J500" s="45"/>
      <c r="K500" s="4"/>
    </row>
    <row r="501" spans="2:11">
      <c r="B501" s="2"/>
      <c r="C501" s="2"/>
      <c r="D501" s="2"/>
      <c r="E501" s="45"/>
      <c r="F501" s="38"/>
      <c r="G501" s="45"/>
      <c r="H501" s="45"/>
      <c r="I501" s="45"/>
      <c r="J501" s="45"/>
      <c r="K501" s="4"/>
    </row>
    <row r="502" spans="2:11">
      <c r="B502" s="2"/>
      <c r="C502" s="2"/>
      <c r="D502" s="2"/>
      <c r="E502" s="45"/>
      <c r="F502" s="38"/>
      <c r="G502" s="45"/>
      <c r="H502" s="45"/>
      <c r="I502" s="45"/>
      <c r="J502" s="45"/>
      <c r="K502" s="4"/>
    </row>
    <row r="503" spans="2:11">
      <c r="B503" s="2"/>
      <c r="C503" s="2"/>
      <c r="D503" s="2"/>
      <c r="E503" s="45"/>
      <c r="F503" s="38"/>
      <c r="G503" s="45"/>
      <c r="H503" s="45"/>
      <c r="I503" s="45"/>
      <c r="J503" s="45"/>
      <c r="K503" s="4"/>
    </row>
    <row r="504" spans="2:11">
      <c r="B504" s="2"/>
      <c r="C504" s="2"/>
      <c r="D504" s="2"/>
      <c r="E504" s="45"/>
      <c r="F504" s="38"/>
      <c r="G504" s="45"/>
      <c r="H504" s="45"/>
      <c r="I504" s="45"/>
      <c r="J504" s="45"/>
      <c r="K504" s="4"/>
    </row>
    <row r="505" spans="2:11">
      <c r="B505" s="2"/>
      <c r="C505" s="2"/>
      <c r="D505" s="2"/>
      <c r="E505" s="45"/>
      <c r="F505" s="38"/>
      <c r="G505" s="45"/>
      <c r="H505" s="45"/>
      <c r="I505" s="45"/>
      <c r="J505" s="45"/>
      <c r="K505" s="4"/>
    </row>
  </sheetData>
  <sheetProtection password="CF42" sheet="1" objects="1" scenarios="1"/>
  <mergeCells count="8">
    <mergeCell ref="B1:K1"/>
    <mergeCell ref="F3:J3"/>
    <mergeCell ref="B3:B4"/>
    <mergeCell ref="C3:C4"/>
    <mergeCell ref="K3:K4"/>
    <mergeCell ref="D3:D4"/>
    <mergeCell ref="E3:E4"/>
    <mergeCell ref="B2:D2"/>
  </mergeCells>
  <dataValidations count="5">
    <dataValidation type="whole" showInputMessage="1" showErrorMessage="1" errorTitle="Ошибка ввода!" error="Введите:_x000a_1 - нужно вращать деталь;_x000a_0 - если нет." sqref="E5:E505">
      <formula1>0</formula1>
      <formula2>1</formula2>
    </dataValidation>
    <dataValidation type="whole" showInputMessage="1" showErrorMessage="1" errorTitle="Ошибка ввода!" error="Введите:_x000a_1 - нужна торцевая лента слева;_x000a_0 - если нет." sqref="G5:G505">
      <formula1>0</formula1>
      <formula2>1</formula2>
    </dataValidation>
    <dataValidation type="whole" showInputMessage="1" showErrorMessage="1" errorTitle="Ошибка ввода!" error="Введите:_x000a_1 - нужна торцевая лента сверху;_x000a_0 - если нет." sqref="H5:H505">
      <formula1>0</formula1>
      <formula2>1</formula2>
    </dataValidation>
    <dataValidation type="whole" showInputMessage="1" showErrorMessage="1" errorTitle="Ошибка ввода!" error="Введите:_x000a_1 - нужна торцевая лента справа;_x000a_0 - если нет." sqref="I5:I505">
      <formula1>0</formula1>
      <formula2>1</formula2>
    </dataValidation>
    <dataValidation type="whole" showInputMessage="1" showErrorMessage="1" errorTitle="Ошибка ввода!" error="Введите:_x000a_1 - нужна торцевая лента снизу;_x000a_0 - если нет." sqref="J5:J505">
      <formula1>0</formula1>
      <formula2>1</formula2>
    </dataValidation>
  </dataValidations>
  <hyperlinks>
    <hyperlink ref="B2" location="Инструкция!A1" display="Справка по заполнению:"/>
    <hyperlink ref="B2:D2" location="Инструкция!A2" display="Справка по заполнению"/>
  </hyperlink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N504"/>
  <sheetViews>
    <sheetView workbookViewId="0">
      <selection activeCell="B3" sqref="B3"/>
    </sheetView>
  </sheetViews>
  <sheetFormatPr defaultRowHeight="15"/>
  <cols>
    <col min="1" max="1" width="2" style="8" customWidth="1"/>
    <col min="2" max="2" width="8.5703125" style="11" bestFit="1" customWidth="1"/>
    <col min="3" max="6" width="9.140625" style="11"/>
    <col min="7" max="7" width="9.140625" style="39" customWidth="1"/>
    <col min="8" max="12" width="9.140625" style="11"/>
    <col min="13" max="13" width="9.140625" style="39" customWidth="1"/>
    <col min="14" max="14" width="9.140625" style="11"/>
    <col min="15" max="16384" width="9.140625" style="8"/>
  </cols>
  <sheetData>
    <row r="1" spans="2:14">
      <c r="B1" s="12" t="s">
        <v>55</v>
      </c>
      <c r="G1" s="11"/>
      <c r="M1" s="11"/>
    </row>
    <row r="2" spans="2:14"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</row>
    <row r="3" spans="2:14">
      <c r="B3" s="9" t="str">
        <f>IF(ISBLANK(Заказ!B5),"","0")</f>
        <v/>
      </c>
      <c r="C3" s="9" t="str">
        <f>IF(ISBLANK(Заказ!B5),"",Заказ!B5)</f>
        <v/>
      </c>
      <c r="D3" s="9" t="str">
        <f>IF(ISBLANK(Заказ!C5),"",Заказ!C5)</f>
        <v/>
      </c>
      <c r="E3" s="9" t="str">
        <f>IF(ISBLANK(Заказ!D5),"",Заказ!D5)</f>
        <v/>
      </c>
      <c r="F3" s="9" t="str">
        <f>IF(ISBLANK(Заказ!E5),"",IF(Заказ!E5=1,"1","0"))</f>
        <v/>
      </c>
      <c r="G3" s="40" t="str">
        <f>IF(ISBLANK(Заказ!F5),"",IF(Заказ!F5="2","2мм____________","0,4мм__________"))</f>
        <v/>
      </c>
      <c r="H3" s="9" t="str">
        <f>IF(ISBLANK(Заказ!G5),"",IF(Заказ!G5=1,"True","False"))</f>
        <v/>
      </c>
      <c r="I3" s="9" t="str">
        <f>IF(ISBLANK(Заказ!H5),"",IF(Заказ!H5=1,"True","False"))</f>
        <v/>
      </c>
      <c r="J3" s="9" t="str">
        <f>IF(ISBLANK(Заказ!I5),"",IF(Заказ!I5=1,"True","False"))</f>
        <v/>
      </c>
      <c r="K3" s="9" t="str">
        <f>IF(ISBLANK(Заказ!J5),"",IF(Заказ!J5=1,"True","False"))</f>
        <v/>
      </c>
      <c r="L3" s="9" t="str">
        <f>IF(ISBLANK(Заказ!B5),"","False")</f>
        <v/>
      </c>
      <c r="M3" s="40" t="str">
        <f>IF(ISBLANK(Заказ!K5),"",Заказ!K5)</f>
        <v/>
      </c>
      <c r="N3" s="9" t="str">
        <f>IF(ISBLANK(Заказ!B5),"","D")</f>
        <v/>
      </c>
    </row>
    <row r="4" spans="2:14">
      <c r="B4" s="9" t="str">
        <f>IF(ISBLANK(Заказ!B6),"","0")</f>
        <v/>
      </c>
      <c r="C4" s="9" t="str">
        <f>IF(ISBLANK(Заказ!B6),"",Заказ!B6)</f>
        <v/>
      </c>
      <c r="D4" s="9" t="str">
        <f>IF(ISBLANK(Заказ!C6),"",Заказ!C6)</f>
        <v/>
      </c>
      <c r="E4" s="9" t="str">
        <f>IF(ISBLANK(Заказ!D6),"",Заказ!D6)</f>
        <v/>
      </c>
      <c r="F4" s="9" t="str">
        <f>IF(ISBLANK(Заказ!E6),"",IF(Заказ!E6=1,"1","0"))</f>
        <v/>
      </c>
      <c r="G4" s="40" t="str">
        <f>IF(ISBLANK(Заказ!B6),"",IF(Заказ!F6="2","2мм____________","0,4мм__________"))</f>
        <v/>
      </c>
      <c r="H4" s="9" t="str">
        <f>IF(ISBLANK(Заказ!G6),"",IF(Заказ!G6=1,"True","False"))</f>
        <v/>
      </c>
      <c r="I4" s="9" t="str">
        <f>IF(ISBLANK(Заказ!H6),"",IF(Заказ!H6=1,"True","False"))</f>
        <v/>
      </c>
      <c r="J4" s="9" t="str">
        <f>IF(ISBLANK(Заказ!I6),"",IF(Заказ!I6=1,"True","False"))</f>
        <v/>
      </c>
      <c r="K4" s="9" t="str">
        <f>IF(ISBLANK(Заказ!J6),"",IF(Заказ!J6=1,"True","False"))</f>
        <v/>
      </c>
      <c r="L4" s="9" t="str">
        <f>IF(ISBLANK(Заказ!B6),"","False")</f>
        <v/>
      </c>
      <c r="M4" s="40" t="str">
        <f>IF(ISBLANK(Заказ!K6),"",Заказ!K6)</f>
        <v/>
      </c>
      <c r="N4" s="9" t="str">
        <f>IF(ISBLANK(Заказ!B6),"","D")</f>
        <v/>
      </c>
    </row>
    <row r="5" spans="2:14">
      <c r="B5" s="9" t="str">
        <f>IF(ISBLANK(Заказ!B7),"","0")</f>
        <v/>
      </c>
      <c r="C5" s="9" t="str">
        <f>IF(ISBLANK(Заказ!B7),"",Заказ!B7)</f>
        <v/>
      </c>
      <c r="D5" s="9" t="str">
        <f>IF(ISBLANK(Заказ!C7),"",Заказ!C7)</f>
        <v/>
      </c>
      <c r="E5" s="9" t="str">
        <f>IF(ISBLANK(Заказ!D7),"",Заказ!D7)</f>
        <v/>
      </c>
      <c r="F5" s="9" t="str">
        <f>IF(ISBLANK(Заказ!E7),"",IF(Заказ!E7=1,"1","0"))</f>
        <v/>
      </c>
      <c r="G5" s="40" t="str">
        <f>IF(ISBLANK(Заказ!B7),"",IF(Заказ!F7="2","2мм____________","0,4мм__________"))</f>
        <v/>
      </c>
      <c r="H5" s="9" t="str">
        <f>IF(ISBLANK(Заказ!G7),"",IF(Заказ!G7=1,"True","False"))</f>
        <v/>
      </c>
      <c r="I5" s="9" t="str">
        <f>IF(ISBLANK(Заказ!H7),"",IF(Заказ!H7=1,"True","False"))</f>
        <v/>
      </c>
      <c r="J5" s="9" t="str">
        <f>IF(ISBLANK(Заказ!I7),"",IF(Заказ!I7=1,"True","False"))</f>
        <v/>
      </c>
      <c r="K5" s="9" t="str">
        <f>IF(ISBLANK(Заказ!J7),"",IF(Заказ!J7=1,"True","False"))</f>
        <v/>
      </c>
      <c r="L5" s="9" t="str">
        <f>IF(ISBLANK(Заказ!B7),"","False")</f>
        <v/>
      </c>
      <c r="M5" s="40" t="str">
        <f>IF(ISBLANK(Заказ!K7),"",Заказ!K7)</f>
        <v/>
      </c>
      <c r="N5" s="9" t="str">
        <f>IF(ISBLANK(Заказ!B7),"","D")</f>
        <v/>
      </c>
    </row>
    <row r="6" spans="2:14">
      <c r="B6" s="9" t="str">
        <f>IF(ISBLANK(Заказ!B8),"","0")</f>
        <v/>
      </c>
      <c r="C6" s="9" t="str">
        <f>IF(ISBLANK(Заказ!B8),"",Заказ!B8)</f>
        <v/>
      </c>
      <c r="D6" s="9" t="str">
        <f>IF(ISBLANK(Заказ!C8),"",Заказ!C8)</f>
        <v/>
      </c>
      <c r="E6" s="9" t="str">
        <f>IF(ISBLANK(Заказ!D8),"",Заказ!D8)</f>
        <v/>
      </c>
      <c r="F6" s="9" t="str">
        <f>IF(ISBLANK(Заказ!E8),"",IF(Заказ!E8=1,"1","0"))</f>
        <v/>
      </c>
      <c r="G6" s="40" t="str">
        <f>IF(ISBLANK(Заказ!B8),"",IF(Заказ!F8="2","2мм____________","0,4мм__________"))</f>
        <v/>
      </c>
      <c r="H6" s="9" t="str">
        <f>IF(ISBLANK(Заказ!G8),"",IF(Заказ!G8=1,"True","False"))</f>
        <v/>
      </c>
      <c r="I6" s="9" t="str">
        <f>IF(ISBLANK(Заказ!H8),"",IF(Заказ!H8=1,"True","False"))</f>
        <v/>
      </c>
      <c r="J6" s="9" t="str">
        <f>IF(ISBLANK(Заказ!I8),"",IF(Заказ!I8=1,"True","False"))</f>
        <v/>
      </c>
      <c r="K6" s="9" t="str">
        <f>IF(ISBLANK(Заказ!J8),"",IF(Заказ!J8=1,"True","False"))</f>
        <v/>
      </c>
      <c r="L6" s="9" t="str">
        <f>IF(ISBLANK(Заказ!B8),"","False")</f>
        <v/>
      </c>
      <c r="M6" s="40" t="str">
        <f>IF(ISBLANK(Заказ!K8),"",Заказ!K8)</f>
        <v/>
      </c>
      <c r="N6" s="9" t="str">
        <f>IF(ISBLANK(Заказ!B8),"","D")</f>
        <v/>
      </c>
    </row>
    <row r="7" spans="2:14">
      <c r="B7" s="9" t="str">
        <f>IF(ISBLANK(Заказ!B9),"","0")</f>
        <v/>
      </c>
      <c r="C7" s="9" t="str">
        <f>IF(ISBLANK(Заказ!B9),"",Заказ!B9)</f>
        <v/>
      </c>
      <c r="D7" s="9" t="str">
        <f>IF(ISBLANK(Заказ!C9),"",Заказ!C9)</f>
        <v/>
      </c>
      <c r="E7" s="9" t="str">
        <f>IF(ISBLANK(Заказ!D9),"",Заказ!D9)</f>
        <v/>
      </c>
      <c r="F7" s="9" t="str">
        <f>IF(ISBLANK(Заказ!E9),"",IF(Заказ!E9=1,"1","0"))</f>
        <v/>
      </c>
      <c r="G7" s="40" t="str">
        <f>IF(ISBLANK(Заказ!B9),"",IF(Заказ!F9="2","2мм____________","0,4мм__________"))</f>
        <v/>
      </c>
      <c r="H7" s="9" t="str">
        <f>IF(ISBLANK(Заказ!G9),"",IF(Заказ!G9=1,"True","False"))</f>
        <v/>
      </c>
      <c r="I7" s="9" t="str">
        <f>IF(ISBLANK(Заказ!H9),"",IF(Заказ!H9=1,"True","False"))</f>
        <v/>
      </c>
      <c r="J7" s="9" t="str">
        <f>IF(ISBLANK(Заказ!I9),"",IF(Заказ!I9=1,"True","False"))</f>
        <v/>
      </c>
      <c r="K7" s="9" t="str">
        <f>IF(ISBLANK(Заказ!J9),"",IF(Заказ!J9=1,"True","False"))</f>
        <v/>
      </c>
      <c r="L7" s="9" t="str">
        <f>IF(ISBLANK(Заказ!B9),"","False")</f>
        <v/>
      </c>
      <c r="M7" s="40" t="str">
        <f>IF(ISBLANK(Заказ!K9),"",Заказ!K9)</f>
        <v/>
      </c>
      <c r="N7" s="9" t="str">
        <f>IF(ISBLANK(Заказ!B9),"","D")</f>
        <v/>
      </c>
    </row>
    <row r="8" spans="2:14">
      <c r="B8" s="9" t="str">
        <f>IF(ISBLANK(Заказ!B10),"","0")</f>
        <v/>
      </c>
      <c r="C8" s="9" t="str">
        <f>IF(ISBLANK(Заказ!B10),"",Заказ!B10)</f>
        <v/>
      </c>
      <c r="D8" s="9" t="str">
        <f>IF(ISBLANK(Заказ!C10),"",Заказ!C10)</f>
        <v/>
      </c>
      <c r="E8" s="9" t="str">
        <f>IF(ISBLANK(Заказ!D10),"",Заказ!D10)</f>
        <v/>
      </c>
      <c r="F8" s="9" t="str">
        <f>IF(ISBLANK(Заказ!E10),"",IF(Заказ!E10=1,"1","0"))</f>
        <v/>
      </c>
      <c r="G8" s="40" t="str">
        <f>IF(ISBLANK(Заказ!B10),"",IF(Заказ!F10="2","2мм____________","0,4мм__________"))</f>
        <v/>
      </c>
      <c r="H8" s="9" t="str">
        <f>IF(ISBLANK(Заказ!G10),"",IF(Заказ!G10=1,"True","False"))</f>
        <v/>
      </c>
      <c r="I8" s="9" t="str">
        <f>IF(ISBLANK(Заказ!H10),"",IF(Заказ!H10=1,"True","False"))</f>
        <v/>
      </c>
      <c r="J8" s="9" t="str">
        <f>IF(ISBLANK(Заказ!I10),"",IF(Заказ!I10=1,"True","False"))</f>
        <v/>
      </c>
      <c r="K8" s="9" t="str">
        <f>IF(ISBLANK(Заказ!J10),"",IF(Заказ!J10=1,"True","False"))</f>
        <v/>
      </c>
      <c r="L8" s="9" t="str">
        <f>IF(ISBLANK(Заказ!B10),"","False")</f>
        <v/>
      </c>
      <c r="M8" s="40" t="str">
        <f>IF(ISBLANK(Заказ!K10),"",Заказ!K10)</f>
        <v/>
      </c>
      <c r="N8" s="9" t="str">
        <f>IF(ISBLANK(Заказ!B10),"","D")</f>
        <v/>
      </c>
    </row>
    <row r="9" spans="2:14">
      <c r="B9" s="9" t="str">
        <f>IF(ISBLANK(Заказ!B11),"","0")</f>
        <v/>
      </c>
      <c r="C9" s="9" t="str">
        <f>IF(ISBLANK(Заказ!B11),"",Заказ!B11)</f>
        <v/>
      </c>
      <c r="D9" s="9" t="str">
        <f>IF(ISBLANK(Заказ!C11),"",Заказ!C11)</f>
        <v/>
      </c>
      <c r="E9" s="9" t="str">
        <f>IF(ISBLANK(Заказ!D11),"",Заказ!D11)</f>
        <v/>
      </c>
      <c r="F9" s="9" t="str">
        <f>IF(ISBLANK(Заказ!E11),"",IF(Заказ!E11=1,"1","0"))</f>
        <v/>
      </c>
      <c r="G9" s="40" t="str">
        <f>IF(ISBLANK(Заказ!B11),"",IF(Заказ!F11="2","2мм____________","0,4мм__________"))</f>
        <v/>
      </c>
      <c r="H9" s="9" t="str">
        <f>IF(ISBLANK(Заказ!G11),"",IF(Заказ!G11=1,"True","False"))</f>
        <v/>
      </c>
      <c r="I9" s="9" t="str">
        <f>IF(ISBLANK(Заказ!H11),"",IF(Заказ!H11=1,"True","False"))</f>
        <v/>
      </c>
      <c r="J9" s="9" t="str">
        <f>IF(ISBLANK(Заказ!I11),"",IF(Заказ!I11=1,"True","False"))</f>
        <v/>
      </c>
      <c r="K9" s="9" t="str">
        <f>IF(ISBLANK(Заказ!J11),"",IF(Заказ!J11=1,"True","False"))</f>
        <v/>
      </c>
      <c r="L9" s="9" t="str">
        <f>IF(ISBLANK(Заказ!B11),"","False")</f>
        <v/>
      </c>
      <c r="M9" s="40" t="str">
        <f>IF(ISBLANK(Заказ!K11),"",Заказ!K11)</f>
        <v/>
      </c>
      <c r="N9" s="9" t="str">
        <f>IF(ISBLANK(Заказ!B11),"","D")</f>
        <v/>
      </c>
    </row>
    <row r="10" spans="2:14">
      <c r="B10" s="9" t="str">
        <f>IF(ISBLANK(Заказ!B12),"","0")</f>
        <v/>
      </c>
      <c r="C10" s="9" t="str">
        <f>IF(ISBLANK(Заказ!B12),"",Заказ!B12)</f>
        <v/>
      </c>
      <c r="D10" s="9" t="str">
        <f>IF(ISBLANK(Заказ!C12),"",Заказ!C12)</f>
        <v/>
      </c>
      <c r="E10" s="9" t="str">
        <f>IF(ISBLANK(Заказ!D12),"",Заказ!D12)</f>
        <v/>
      </c>
      <c r="F10" s="9" t="str">
        <f>IF(ISBLANK(Заказ!E12),"",IF(Заказ!E12=1,"1","0"))</f>
        <v/>
      </c>
      <c r="G10" s="40" t="str">
        <f>IF(ISBLANK(Заказ!B12),"",IF(Заказ!F12="2","2мм____________","0,4мм__________"))</f>
        <v/>
      </c>
      <c r="H10" s="9" t="str">
        <f>IF(ISBLANK(Заказ!G12),"",IF(Заказ!G12=1,"True","False"))</f>
        <v/>
      </c>
      <c r="I10" s="9" t="str">
        <f>IF(ISBLANK(Заказ!H12),"",IF(Заказ!H12=1,"True","False"))</f>
        <v/>
      </c>
      <c r="J10" s="9" t="str">
        <f>IF(ISBLANK(Заказ!I12),"",IF(Заказ!I12=1,"True","False"))</f>
        <v/>
      </c>
      <c r="K10" s="9" t="str">
        <f>IF(ISBLANK(Заказ!J12),"",IF(Заказ!J12=1,"True","False"))</f>
        <v/>
      </c>
      <c r="L10" s="9" t="str">
        <f>IF(ISBLANK(Заказ!B12),"","False")</f>
        <v/>
      </c>
      <c r="M10" s="40" t="str">
        <f>IF(ISBLANK(Заказ!K12),"",Заказ!K12)</f>
        <v/>
      </c>
      <c r="N10" s="9" t="str">
        <f>IF(ISBLANK(Заказ!B12),"","D")</f>
        <v/>
      </c>
    </row>
    <row r="11" spans="2:14">
      <c r="B11" s="9" t="str">
        <f>IF(ISBLANK(Заказ!B13),"","0")</f>
        <v/>
      </c>
      <c r="C11" s="9" t="str">
        <f>IF(ISBLANK(Заказ!B13),"",Заказ!B13)</f>
        <v/>
      </c>
      <c r="D11" s="9" t="str">
        <f>IF(ISBLANK(Заказ!C13),"",Заказ!C13)</f>
        <v/>
      </c>
      <c r="E11" s="9" t="str">
        <f>IF(ISBLANK(Заказ!D13),"",Заказ!D13)</f>
        <v/>
      </c>
      <c r="F11" s="9" t="str">
        <f>IF(ISBLANK(Заказ!E13),"",IF(Заказ!E13=1,"1","0"))</f>
        <v/>
      </c>
      <c r="G11" s="40" t="str">
        <f>IF(ISBLANK(Заказ!B13),"",IF(Заказ!F13="2","2мм____________","0,4мм__________"))</f>
        <v/>
      </c>
      <c r="H11" s="9" t="str">
        <f>IF(ISBLANK(Заказ!G13),"",IF(Заказ!G13=1,"True","False"))</f>
        <v/>
      </c>
      <c r="I11" s="9" t="str">
        <f>IF(ISBLANK(Заказ!H13),"",IF(Заказ!H13=1,"True","False"))</f>
        <v/>
      </c>
      <c r="J11" s="9" t="str">
        <f>IF(ISBLANK(Заказ!I13),"",IF(Заказ!I13=1,"True","False"))</f>
        <v/>
      </c>
      <c r="K11" s="9" t="str">
        <f>IF(ISBLANK(Заказ!J13),"",IF(Заказ!J13=1,"True","False"))</f>
        <v/>
      </c>
      <c r="L11" s="9" t="str">
        <f>IF(ISBLANK(Заказ!B13),"","False")</f>
        <v/>
      </c>
      <c r="M11" s="40" t="str">
        <f>IF(ISBLANK(Заказ!K13),"",Заказ!K13)</f>
        <v/>
      </c>
      <c r="N11" s="9" t="str">
        <f>IF(ISBLANK(Заказ!B13),"","D")</f>
        <v/>
      </c>
    </row>
    <row r="12" spans="2:14">
      <c r="B12" s="9" t="str">
        <f>IF(ISBLANK(Заказ!B14),"","0")</f>
        <v/>
      </c>
      <c r="C12" s="9" t="str">
        <f>IF(ISBLANK(Заказ!B14),"",Заказ!B14)</f>
        <v/>
      </c>
      <c r="D12" s="9" t="str">
        <f>IF(ISBLANK(Заказ!C14),"",Заказ!C14)</f>
        <v/>
      </c>
      <c r="E12" s="9" t="str">
        <f>IF(ISBLANK(Заказ!D14),"",Заказ!D14)</f>
        <v/>
      </c>
      <c r="F12" s="9" t="str">
        <f>IF(ISBLANK(Заказ!E14),"",IF(Заказ!E14=1,"1","0"))</f>
        <v/>
      </c>
      <c r="G12" s="40" t="str">
        <f>IF(ISBLANK(Заказ!B14),"",IF(Заказ!F14="2","2мм____________","0,4мм__________"))</f>
        <v/>
      </c>
      <c r="H12" s="9" t="str">
        <f>IF(ISBLANK(Заказ!G14),"",IF(Заказ!G14=1,"True","False"))</f>
        <v/>
      </c>
      <c r="I12" s="9" t="str">
        <f>IF(ISBLANK(Заказ!H14),"",IF(Заказ!H14=1,"True","False"))</f>
        <v/>
      </c>
      <c r="J12" s="9" t="str">
        <f>IF(ISBLANK(Заказ!I14),"",IF(Заказ!I14=1,"True","False"))</f>
        <v/>
      </c>
      <c r="K12" s="9" t="str">
        <f>IF(ISBLANK(Заказ!J14),"",IF(Заказ!J14=1,"True","False"))</f>
        <v/>
      </c>
      <c r="L12" s="9" t="str">
        <f>IF(ISBLANK(Заказ!B14),"","False")</f>
        <v/>
      </c>
      <c r="M12" s="40" t="str">
        <f>IF(ISBLANK(Заказ!K14),"",Заказ!K14)</f>
        <v/>
      </c>
      <c r="N12" s="9" t="str">
        <f>IF(ISBLANK(Заказ!B14),"","D")</f>
        <v/>
      </c>
    </row>
    <row r="13" spans="2:14">
      <c r="B13" s="9" t="str">
        <f>IF(ISBLANK(Заказ!B15),"","0")</f>
        <v/>
      </c>
      <c r="C13" s="9" t="str">
        <f>IF(ISBLANK(Заказ!B15),"",Заказ!B15)</f>
        <v/>
      </c>
      <c r="D13" s="9" t="str">
        <f>IF(ISBLANK(Заказ!C15),"",Заказ!C15)</f>
        <v/>
      </c>
      <c r="E13" s="9" t="str">
        <f>IF(ISBLANK(Заказ!D15),"",Заказ!D15)</f>
        <v/>
      </c>
      <c r="F13" s="9" t="str">
        <f>IF(ISBLANK(Заказ!E15),"",IF(Заказ!E15=1,"1","0"))</f>
        <v/>
      </c>
      <c r="G13" s="40" t="str">
        <f>IF(ISBLANK(Заказ!B15),"",IF(Заказ!F15="2","2мм____________","0,4мм__________"))</f>
        <v/>
      </c>
      <c r="H13" s="9" t="str">
        <f>IF(ISBLANK(Заказ!G15),"",IF(Заказ!G15=1,"True","False"))</f>
        <v/>
      </c>
      <c r="I13" s="9" t="str">
        <f>IF(ISBLANK(Заказ!H15),"",IF(Заказ!H15=1,"True","False"))</f>
        <v/>
      </c>
      <c r="J13" s="9" t="str">
        <f>IF(ISBLANK(Заказ!I15),"",IF(Заказ!I15=1,"True","False"))</f>
        <v/>
      </c>
      <c r="K13" s="9" t="str">
        <f>IF(ISBLANK(Заказ!J15),"",IF(Заказ!J15=1,"True","False"))</f>
        <v/>
      </c>
      <c r="L13" s="9" t="str">
        <f>IF(ISBLANK(Заказ!B15),"","False")</f>
        <v/>
      </c>
      <c r="M13" s="40" t="str">
        <f>IF(ISBLANK(Заказ!K15),"",Заказ!K15)</f>
        <v/>
      </c>
      <c r="N13" s="9" t="str">
        <f>IF(ISBLANK(Заказ!B15),"","D")</f>
        <v/>
      </c>
    </row>
    <row r="14" spans="2:14">
      <c r="B14" s="9" t="str">
        <f>IF(ISBLANK(Заказ!B16),"","0")</f>
        <v/>
      </c>
      <c r="C14" s="9" t="str">
        <f>IF(ISBLANK(Заказ!B16),"",Заказ!B16)</f>
        <v/>
      </c>
      <c r="D14" s="9" t="str">
        <f>IF(ISBLANK(Заказ!C16),"",Заказ!C16)</f>
        <v/>
      </c>
      <c r="E14" s="9" t="str">
        <f>IF(ISBLANK(Заказ!D16),"",Заказ!D16)</f>
        <v/>
      </c>
      <c r="F14" s="9" t="str">
        <f>IF(ISBLANK(Заказ!E16),"",IF(Заказ!E16=1,"1","0"))</f>
        <v/>
      </c>
      <c r="G14" s="40" t="str">
        <f>IF(ISBLANK(Заказ!B16),"",IF(Заказ!F16="2","2мм____________","0,4мм__________"))</f>
        <v/>
      </c>
      <c r="H14" s="9" t="str">
        <f>IF(ISBLANK(Заказ!G16),"",IF(Заказ!G16=1,"True","False"))</f>
        <v/>
      </c>
      <c r="I14" s="9" t="str">
        <f>IF(ISBLANK(Заказ!H16),"",IF(Заказ!H16=1,"True","False"))</f>
        <v/>
      </c>
      <c r="J14" s="9" t="str">
        <f>IF(ISBLANK(Заказ!I16),"",IF(Заказ!I16=1,"True","False"))</f>
        <v/>
      </c>
      <c r="K14" s="9" t="str">
        <f>IF(ISBLANK(Заказ!J16),"",IF(Заказ!J16=1,"True","False"))</f>
        <v/>
      </c>
      <c r="L14" s="9" t="str">
        <f>IF(ISBLANK(Заказ!B16),"","False")</f>
        <v/>
      </c>
      <c r="M14" s="40" t="str">
        <f>IF(ISBLANK(Заказ!K16),"",Заказ!K16)</f>
        <v/>
      </c>
      <c r="N14" s="9" t="str">
        <f>IF(ISBLANK(Заказ!B16),"","D")</f>
        <v/>
      </c>
    </row>
    <row r="15" spans="2:14">
      <c r="B15" s="9" t="str">
        <f>IF(ISBLANK(Заказ!B17),"","0")</f>
        <v/>
      </c>
      <c r="C15" s="9" t="str">
        <f>IF(ISBLANK(Заказ!B17),"",Заказ!B17)</f>
        <v/>
      </c>
      <c r="D15" s="9" t="str">
        <f>IF(ISBLANK(Заказ!C17),"",Заказ!C17)</f>
        <v/>
      </c>
      <c r="E15" s="9" t="str">
        <f>IF(ISBLANK(Заказ!D17),"",Заказ!D17)</f>
        <v/>
      </c>
      <c r="F15" s="9" t="str">
        <f>IF(ISBLANK(Заказ!E17),"",IF(Заказ!E17=1,"1","0"))</f>
        <v/>
      </c>
      <c r="G15" s="40" t="str">
        <f>IF(ISBLANK(Заказ!B17),"",IF(Заказ!F17="2","2мм____________","0,4мм__________"))</f>
        <v/>
      </c>
      <c r="H15" s="9" t="str">
        <f>IF(ISBLANK(Заказ!G17),"",IF(Заказ!G17=1,"True","False"))</f>
        <v/>
      </c>
      <c r="I15" s="9" t="str">
        <f>IF(ISBLANK(Заказ!H17),"",IF(Заказ!H17=1,"True","False"))</f>
        <v/>
      </c>
      <c r="J15" s="9" t="str">
        <f>IF(ISBLANK(Заказ!I17),"",IF(Заказ!I17=1,"True","False"))</f>
        <v/>
      </c>
      <c r="K15" s="9" t="str">
        <f>IF(ISBLANK(Заказ!J17),"",IF(Заказ!J17=1,"True","False"))</f>
        <v/>
      </c>
      <c r="L15" s="9" t="str">
        <f>IF(ISBLANK(Заказ!B17),"","False")</f>
        <v/>
      </c>
      <c r="M15" s="40" t="str">
        <f>IF(ISBLANK(Заказ!K17),"",Заказ!K17)</f>
        <v/>
      </c>
      <c r="N15" s="9" t="str">
        <f>IF(ISBLANK(Заказ!B17),"","D")</f>
        <v/>
      </c>
    </row>
    <row r="16" spans="2:14">
      <c r="B16" s="9" t="str">
        <f>IF(ISBLANK(Заказ!B18),"","0")</f>
        <v/>
      </c>
      <c r="C16" s="9" t="str">
        <f>IF(ISBLANK(Заказ!B18),"",Заказ!B18)</f>
        <v/>
      </c>
      <c r="D16" s="9" t="str">
        <f>IF(ISBLANK(Заказ!C18),"",Заказ!C18)</f>
        <v/>
      </c>
      <c r="E16" s="9" t="str">
        <f>IF(ISBLANK(Заказ!D18),"",Заказ!D18)</f>
        <v/>
      </c>
      <c r="F16" s="9" t="str">
        <f>IF(ISBLANK(Заказ!E18),"",IF(Заказ!E18=1,"1","0"))</f>
        <v/>
      </c>
      <c r="G16" s="40" t="str">
        <f>IF(ISBLANK(Заказ!B18),"",IF(Заказ!F18="2","2мм____________","0,4мм__________"))</f>
        <v/>
      </c>
      <c r="H16" s="9" t="str">
        <f>IF(ISBLANK(Заказ!G18),"",IF(Заказ!G18=1,"True","False"))</f>
        <v/>
      </c>
      <c r="I16" s="9" t="str">
        <f>IF(ISBLANK(Заказ!H18),"",IF(Заказ!H18=1,"True","False"))</f>
        <v/>
      </c>
      <c r="J16" s="9" t="str">
        <f>IF(ISBLANK(Заказ!I18),"",IF(Заказ!I18=1,"True","False"))</f>
        <v/>
      </c>
      <c r="K16" s="9" t="str">
        <f>IF(ISBLANK(Заказ!J18),"",IF(Заказ!J18=1,"True","False"))</f>
        <v/>
      </c>
      <c r="L16" s="9" t="str">
        <f>IF(ISBLANK(Заказ!B18),"","False")</f>
        <v/>
      </c>
      <c r="M16" s="40" t="str">
        <f>IF(ISBLANK(Заказ!K18),"",Заказ!K18)</f>
        <v/>
      </c>
      <c r="N16" s="9" t="str">
        <f>IF(ISBLANK(Заказ!B18),"","D")</f>
        <v/>
      </c>
    </row>
    <row r="17" spans="2:14">
      <c r="B17" s="9" t="str">
        <f>IF(ISBLANK(Заказ!B19),"","0")</f>
        <v/>
      </c>
      <c r="C17" s="9" t="str">
        <f>IF(ISBLANK(Заказ!B19),"",Заказ!B19)</f>
        <v/>
      </c>
      <c r="D17" s="9" t="str">
        <f>IF(ISBLANK(Заказ!C19),"",Заказ!C19)</f>
        <v/>
      </c>
      <c r="E17" s="9" t="str">
        <f>IF(ISBLANK(Заказ!D19),"",Заказ!D19)</f>
        <v/>
      </c>
      <c r="F17" s="9" t="str">
        <f>IF(ISBLANK(Заказ!E19),"",IF(Заказ!E19=1,"1","0"))</f>
        <v/>
      </c>
      <c r="G17" s="40" t="str">
        <f>IF(ISBLANK(Заказ!B19),"",IF(Заказ!F19="2","2мм____________","0,4мм__________"))</f>
        <v/>
      </c>
      <c r="H17" s="9" t="str">
        <f>IF(ISBLANK(Заказ!G19),"",IF(Заказ!G19=1,"True","False"))</f>
        <v/>
      </c>
      <c r="I17" s="9" t="str">
        <f>IF(ISBLANK(Заказ!H19),"",IF(Заказ!H19=1,"True","False"))</f>
        <v/>
      </c>
      <c r="J17" s="9" t="str">
        <f>IF(ISBLANK(Заказ!I19),"",IF(Заказ!I19=1,"True","False"))</f>
        <v/>
      </c>
      <c r="K17" s="9" t="str">
        <f>IF(ISBLANK(Заказ!J19),"",IF(Заказ!J19=1,"True","False"))</f>
        <v/>
      </c>
      <c r="L17" s="9" t="str">
        <f>IF(ISBLANK(Заказ!B19),"","False")</f>
        <v/>
      </c>
      <c r="M17" s="40" t="str">
        <f>IF(ISBLANK(Заказ!K19),"",Заказ!K19)</f>
        <v/>
      </c>
      <c r="N17" s="9" t="str">
        <f>IF(ISBLANK(Заказ!B19),"","D")</f>
        <v/>
      </c>
    </row>
    <row r="18" spans="2:14">
      <c r="B18" s="9" t="str">
        <f>IF(ISBLANK(Заказ!B20),"","0")</f>
        <v/>
      </c>
      <c r="C18" s="9" t="str">
        <f>IF(ISBLANK(Заказ!B20),"",Заказ!B20)</f>
        <v/>
      </c>
      <c r="D18" s="9" t="str">
        <f>IF(ISBLANK(Заказ!C20),"",Заказ!C20)</f>
        <v/>
      </c>
      <c r="E18" s="9" t="str">
        <f>IF(ISBLANK(Заказ!D20),"",Заказ!D20)</f>
        <v/>
      </c>
      <c r="F18" s="9" t="str">
        <f>IF(ISBLANK(Заказ!E20),"",IF(Заказ!E20=1,"1","0"))</f>
        <v/>
      </c>
      <c r="G18" s="40" t="str">
        <f>IF(ISBLANK(Заказ!B20),"",IF(Заказ!F20="2","2мм____________","0,4мм__________"))</f>
        <v/>
      </c>
      <c r="H18" s="9" t="str">
        <f>IF(ISBLANK(Заказ!G20),"",IF(Заказ!G20=1,"True","False"))</f>
        <v/>
      </c>
      <c r="I18" s="9" t="str">
        <f>IF(ISBLANK(Заказ!H20),"",IF(Заказ!H20=1,"True","False"))</f>
        <v/>
      </c>
      <c r="J18" s="9" t="str">
        <f>IF(ISBLANK(Заказ!I20),"",IF(Заказ!I20=1,"True","False"))</f>
        <v/>
      </c>
      <c r="K18" s="9" t="str">
        <f>IF(ISBLANK(Заказ!J20),"",IF(Заказ!J20=1,"True","False"))</f>
        <v/>
      </c>
      <c r="L18" s="9" t="str">
        <f>IF(ISBLANK(Заказ!B20),"","False")</f>
        <v/>
      </c>
      <c r="M18" s="40" t="str">
        <f>IF(ISBLANK(Заказ!K20),"",Заказ!K20)</f>
        <v/>
      </c>
      <c r="N18" s="9" t="str">
        <f>IF(ISBLANK(Заказ!B20),"","D")</f>
        <v/>
      </c>
    </row>
    <row r="19" spans="2:14">
      <c r="B19" s="9" t="str">
        <f>IF(ISBLANK(Заказ!B21),"","0")</f>
        <v/>
      </c>
      <c r="C19" s="9" t="str">
        <f>IF(ISBLANK(Заказ!B21),"",Заказ!B21)</f>
        <v/>
      </c>
      <c r="D19" s="9" t="str">
        <f>IF(ISBLANK(Заказ!C21),"",Заказ!C21)</f>
        <v/>
      </c>
      <c r="E19" s="9" t="str">
        <f>IF(ISBLANK(Заказ!D21),"",Заказ!D21)</f>
        <v/>
      </c>
      <c r="F19" s="9" t="str">
        <f>IF(ISBLANK(Заказ!E21),"",IF(Заказ!E21=1,"1","0"))</f>
        <v/>
      </c>
      <c r="G19" s="40" t="str">
        <f>IF(ISBLANK(Заказ!B21),"",IF(Заказ!F21="2","2мм____________","0,4мм__________"))</f>
        <v/>
      </c>
      <c r="H19" s="9" t="str">
        <f>IF(ISBLANK(Заказ!G21),"",IF(Заказ!G21=1,"True","False"))</f>
        <v/>
      </c>
      <c r="I19" s="9" t="str">
        <f>IF(ISBLANK(Заказ!H21),"",IF(Заказ!H21=1,"True","False"))</f>
        <v/>
      </c>
      <c r="J19" s="9" t="str">
        <f>IF(ISBLANK(Заказ!I21),"",IF(Заказ!I21=1,"True","False"))</f>
        <v/>
      </c>
      <c r="K19" s="9" t="str">
        <f>IF(ISBLANK(Заказ!J21),"",IF(Заказ!J21=1,"True","False"))</f>
        <v/>
      </c>
      <c r="L19" s="9" t="str">
        <f>IF(ISBLANK(Заказ!B21),"","False")</f>
        <v/>
      </c>
      <c r="M19" s="40" t="str">
        <f>IF(ISBLANK(Заказ!K21),"",Заказ!K21)</f>
        <v/>
      </c>
      <c r="N19" s="9" t="str">
        <f>IF(ISBLANK(Заказ!B21),"","D")</f>
        <v/>
      </c>
    </row>
    <row r="20" spans="2:14">
      <c r="B20" s="9" t="str">
        <f>IF(ISBLANK(Заказ!B22),"","0")</f>
        <v/>
      </c>
      <c r="C20" s="9" t="str">
        <f>IF(ISBLANK(Заказ!B22),"",Заказ!B22)</f>
        <v/>
      </c>
      <c r="D20" s="9" t="str">
        <f>IF(ISBLANK(Заказ!C22),"",Заказ!C22)</f>
        <v/>
      </c>
      <c r="E20" s="9" t="str">
        <f>IF(ISBLANK(Заказ!D22),"",Заказ!D22)</f>
        <v/>
      </c>
      <c r="F20" s="9" t="str">
        <f>IF(ISBLANK(Заказ!E22),"",IF(Заказ!E22=1,"1","0"))</f>
        <v/>
      </c>
      <c r="G20" s="40" t="str">
        <f>IF(ISBLANK(Заказ!B22),"",IF(Заказ!F22="2","2мм____________","0,4мм__________"))</f>
        <v/>
      </c>
      <c r="H20" s="9" t="str">
        <f>IF(ISBLANK(Заказ!G22),"",IF(Заказ!G22=1,"True","False"))</f>
        <v/>
      </c>
      <c r="I20" s="9" t="str">
        <f>IF(ISBLANK(Заказ!H22),"",IF(Заказ!H22=1,"True","False"))</f>
        <v/>
      </c>
      <c r="J20" s="9" t="str">
        <f>IF(ISBLANK(Заказ!I22),"",IF(Заказ!I22=1,"True","False"))</f>
        <v/>
      </c>
      <c r="K20" s="9" t="str">
        <f>IF(ISBLANK(Заказ!J22),"",IF(Заказ!J22=1,"True","False"))</f>
        <v/>
      </c>
      <c r="L20" s="9" t="str">
        <f>IF(ISBLANK(Заказ!B22),"","False")</f>
        <v/>
      </c>
      <c r="M20" s="40" t="str">
        <f>IF(ISBLANK(Заказ!K22),"",Заказ!K22)</f>
        <v/>
      </c>
      <c r="N20" s="9" t="str">
        <f>IF(ISBLANK(Заказ!B22),"","D")</f>
        <v/>
      </c>
    </row>
    <row r="21" spans="2:14">
      <c r="B21" s="9" t="str">
        <f>IF(ISBLANK(Заказ!B23),"","0")</f>
        <v/>
      </c>
      <c r="C21" s="9" t="str">
        <f>IF(ISBLANK(Заказ!B23),"",Заказ!B23)</f>
        <v/>
      </c>
      <c r="D21" s="9" t="str">
        <f>IF(ISBLANK(Заказ!C23),"",Заказ!C23)</f>
        <v/>
      </c>
      <c r="E21" s="9" t="str">
        <f>IF(ISBLANK(Заказ!D23),"",Заказ!D23)</f>
        <v/>
      </c>
      <c r="F21" s="9" t="str">
        <f>IF(ISBLANK(Заказ!E23),"",IF(Заказ!E23=1,"1","0"))</f>
        <v/>
      </c>
      <c r="G21" s="40" t="str">
        <f>IF(ISBLANK(Заказ!B23),"",IF(Заказ!F23="2","2мм____________","0,4мм__________"))</f>
        <v/>
      </c>
      <c r="H21" s="9" t="str">
        <f>IF(ISBLANK(Заказ!G23),"",IF(Заказ!G23=1,"True","False"))</f>
        <v/>
      </c>
      <c r="I21" s="9" t="str">
        <f>IF(ISBLANK(Заказ!H23),"",IF(Заказ!H23=1,"True","False"))</f>
        <v/>
      </c>
      <c r="J21" s="9" t="str">
        <f>IF(ISBLANK(Заказ!I23),"",IF(Заказ!I23=1,"True","False"))</f>
        <v/>
      </c>
      <c r="K21" s="9" t="str">
        <f>IF(ISBLANK(Заказ!J23),"",IF(Заказ!J23=1,"True","False"))</f>
        <v/>
      </c>
      <c r="L21" s="9" t="str">
        <f>IF(ISBLANK(Заказ!B23),"","False")</f>
        <v/>
      </c>
      <c r="M21" s="40" t="str">
        <f>IF(ISBLANK(Заказ!K23),"",Заказ!K23)</f>
        <v/>
      </c>
      <c r="N21" s="9" t="str">
        <f>IF(ISBLANK(Заказ!B23),"","D")</f>
        <v/>
      </c>
    </row>
    <row r="22" spans="2:14">
      <c r="B22" s="9" t="str">
        <f>IF(ISBLANK(Заказ!B24),"","0")</f>
        <v/>
      </c>
      <c r="C22" s="9" t="str">
        <f>IF(ISBLANK(Заказ!B24),"",Заказ!B24)</f>
        <v/>
      </c>
      <c r="D22" s="9" t="str">
        <f>IF(ISBLANK(Заказ!C24),"",Заказ!C24)</f>
        <v/>
      </c>
      <c r="E22" s="9" t="str">
        <f>IF(ISBLANK(Заказ!D24),"",Заказ!D24)</f>
        <v/>
      </c>
      <c r="F22" s="9" t="str">
        <f>IF(ISBLANK(Заказ!E24),"",IF(Заказ!E24=1,"1","0"))</f>
        <v/>
      </c>
      <c r="G22" s="40" t="str">
        <f>IF(ISBLANK(Заказ!B24),"",IF(Заказ!F24="2","2мм____________","0,4мм__________"))</f>
        <v/>
      </c>
      <c r="H22" s="9" t="str">
        <f>IF(ISBLANK(Заказ!G24),"",IF(Заказ!G24=1,"True","False"))</f>
        <v/>
      </c>
      <c r="I22" s="9" t="str">
        <f>IF(ISBLANK(Заказ!H24),"",IF(Заказ!H24=1,"True","False"))</f>
        <v/>
      </c>
      <c r="J22" s="9" t="str">
        <f>IF(ISBLANK(Заказ!I24),"",IF(Заказ!I24=1,"True","False"))</f>
        <v/>
      </c>
      <c r="K22" s="9" t="str">
        <f>IF(ISBLANK(Заказ!J24),"",IF(Заказ!J24=1,"True","False"))</f>
        <v/>
      </c>
      <c r="L22" s="9" t="str">
        <f>IF(ISBLANK(Заказ!B24),"","False")</f>
        <v/>
      </c>
      <c r="M22" s="40" t="str">
        <f>IF(ISBLANK(Заказ!K24),"",Заказ!K24)</f>
        <v/>
      </c>
      <c r="N22" s="9" t="str">
        <f>IF(ISBLANK(Заказ!B24),"","D")</f>
        <v/>
      </c>
    </row>
    <row r="23" spans="2:14">
      <c r="B23" s="9" t="str">
        <f>IF(ISBLANK(Заказ!B25),"","0")</f>
        <v/>
      </c>
      <c r="C23" s="9" t="str">
        <f>IF(ISBLANK(Заказ!B25),"",Заказ!B25)</f>
        <v/>
      </c>
      <c r="D23" s="9" t="str">
        <f>IF(ISBLANK(Заказ!C25),"",Заказ!C25)</f>
        <v/>
      </c>
      <c r="E23" s="9" t="str">
        <f>IF(ISBLANK(Заказ!D25),"",Заказ!D25)</f>
        <v/>
      </c>
      <c r="F23" s="9" t="str">
        <f>IF(ISBLANK(Заказ!E25),"",IF(Заказ!E25=1,"1","0"))</f>
        <v/>
      </c>
      <c r="G23" s="40" t="str">
        <f>IF(ISBLANK(Заказ!B25),"",IF(Заказ!F25="2","2мм____________","0,4мм__________"))</f>
        <v/>
      </c>
      <c r="H23" s="9" t="str">
        <f>IF(ISBLANK(Заказ!G25),"",IF(Заказ!G25=1,"True","False"))</f>
        <v/>
      </c>
      <c r="I23" s="9" t="str">
        <f>IF(ISBLANK(Заказ!H25),"",IF(Заказ!H25=1,"True","False"))</f>
        <v/>
      </c>
      <c r="J23" s="9" t="str">
        <f>IF(ISBLANK(Заказ!I25),"",IF(Заказ!I25=1,"True","False"))</f>
        <v/>
      </c>
      <c r="K23" s="9" t="str">
        <f>IF(ISBLANK(Заказ!J25),"",IF(Заказ!J25=1,"True","False"))</f>
        <v/>
      </c>
      <c r="L23" s="9" t="str">
        <f>IF(ISBLANK(Заказ!B25),"","False")</f>
        <v/>
      </c>
      <c r="M23" s="40" t="str">
        <f>IF(ISBLANK(Заказ!K25),"",Заказ!K25)</f>
        <v/>
      </c>
      <c r="N23" s="9" t="str">
        <f>IF(ISBLANK(Заказ!B25),"","D")</f>
        <v/>
      </c>
    </row>
    <row r="24" spans="2:14">
      <c r="B24" s="9" t="str">
        <f>IF(ISBLANK(Заказ!B26),"","0")</f>
        <v/>
      </c>
      <c r="C24" s="9" t="str">
        <f>IF(ISBLANK(Заказ!B26),"",Заказ!B26)</f>
        <v/>
      </c>
      <c r="D24" s="9" t="str">
        <f>IF(ISBLANK(Заказ!C26),"",Заказ!C26)</f>
        <v/>
      </c>
      <c r="E24" s="9" t="str">
        <f>IF(ISBLANK(Заказ!D26),"",Заказ!D26)</f>
        <v/>
      </c>
      <c r="F24" s="9" t="str">
        <f>IF(ISBLANK(Заказ!E26),"",IF(Заказ!E26=1,"1","0"))</f>
        <v/>
      </c>
      <c r="G24" s="40" t="str">
        <f>IF(ISBLANK(Заказ!B26),"",IF(Заказ!F26="2","2мм____________","0,4мм__________"))</f>
        <v/>
      </c>
      <c r="H24" s="9" t="str">
        <f>IF(ISBLANK(Заказ!G26),"",IF(Заказ!G26=1,"True","False"))</f>
        <v/>
      </c>
      <c r="I24" s="9" t="str">
        <f>IF(ISBLANK(Заказ!H26),"",IF(Заказ!H26=1,"True","False"))</f>
        <v/>
      </c>
      <c r="J24" s="9" t="str">
        <f>IF(ISBLANK(Заказ!I26),"",IF(Заказ!I26=1,"True","False"))</f>
        <v/>
      </c>
      <c r="K24" s="9" t="str">
        <f>IF(ISBLANK(Заказ!J26),"",IF(Заказ!J26=1,"True","False"))</f>
        <v/>
      </c>
      <c r="L24" s="9" t="str">
        <f>IF(ISBLANK(Заказ!B26),"","False")</f>
        <v/>
      </c>
      <c r="M24" s="40" t="str">
        <f>IF(ISBLANK(Заказ!K26),"",Заказ!K26)</f>
        <v/>
      </c>
      <c r="N24" s="9" t="str">
        <f>IF(ISBLANK(Заказ!B26),"","D")</f>
        <v/>
      </c>
    </row>
    <row r="25" spans="2:14">
      <c r="B25" s="9" t="str">
        <f>IF(ISBLANK(Заказ!B27),"","0")</f>
        <v/>
      </c>
      <c r="C25" s="9" t="str">
        <f>IF(ISBLANK(Заказ!B27),"",Заказ!B27)</f>
        <v/>
      </c>
      <c r="D25" s="9" t="str">
        <f>IF(ISBLANK(Заказ!C27),"",Заказ!C27)</f>
        <v/>
      </c>
      <c r="E25" s="9" t="str">
        <f>IF(ISBLANK(Заказ!D27),"",Заказ!D27)</f>
        <v/>
      </c>
      <c r="F25" s="9" t="str">
        <f>IF(ISBLANK(Заказ!E27),"",IF(Заказ!E27=1,"1","0"))</f>
        <v/>
      </c>
      <c r="G25" s="40" t="str">
        <f>IF(ISBLANK(Заказ!B27),"",IF(Заказ!F27="2","2мм____________","0,4мм__________"))</f>
        <v/>
      </c>
      <c r="H25" s="9" t="str">
        <f>IF(ISBLANK(Заказ!G27),"",IF(Заказ!G27=1,"True","False"))</f>
        <v/>
      </c>
      <c r="I25" s="9" t="str">
        <f>IF(ISBLANK(Заказ!H27),"",IF(Заказ!H27=1,"True","False"))</f>
        <v/>
      </c>
      <c r="J25" s="9" t="str">
        <f>IF(ISBLANK(Заказ!I27),"",IF(Заказ!I27=1,"True","False"))</f>
        <v/>
      </c>
      <c r="K25" s="9" t="str">
        <f>IF(ISBLANK(Заказ!J27),"",IF(Заказ!J27=1,"True","False"))</f>
        <v/>
      </c>
      <c r="L25" s="9" t="str">
        <f>IF(ISBLANK(Заказ!B27),"","False")</f>
        <v/>
      </c>
      <c r="M25" s="40" t="str">
        <f>IF(ISBLANK(Заказ!K27),"",Заказ!K27)</f>
        <v/>
      </c>
      <c r="N25" s="9" t="str">
        <f>IF(ISBLANK(Заказ!B27),"","D")</f>
        <v/>
      </c>
    </row>
    <row r="26" spans="2:14">
      <c r="B26" s="9" t="str">
        <f>IF(ISBLANK(Заказ!B28),"","0")</f>
        <v/>
      </c>
      <c r="C26" s="9" t="str">
        <f>IF(ISBLANK(Заказ!B28),"",Заказ!B28)</f>
        <v/>
      </c>
      <c r="D26" s="9" t="str">
        <f>IF(ISBLANK(Заказ!C28),"",Заказ!C28)</f>
        <v/>
      </c>
      <c r="E26" s="9" t="str">
        <f>IF(ISBLANK(Заказ!D28),"",Заказ!D28)</f>
        <v/>
      </c>
      <c r="F26" s="9" t="str">
        <f>IF(ISBLANK(Заказ!E28),"",IF(Заказ!E28=1,"1","0"))</f>
        <v/>
      </c>
      <c r="G26" s="40" t="str">
        <f>IF(ISBLANK(Заказ!B28),"",IF(Заказ!F28="2","2мм____________","0,4мм__________"))</f>
        <v/>
      </c>
      <c r="H26" s="9" t="str">
        <f>IF(ISBLANK(Заказ!G28),"",IF(Заказ!G28=1,"True","False"))</f>
        <v/>
      </c>
      <c r="I26" s="9" t="str">
        <f>IF(ISBLANK(Заказ!H28),"",IF(Заказ!H28=1,"True","False"))</f>
        <v/>
      </c>
      <c r="J26" s="9" t="str">
        <f>IF(ISBLANK(Заказ!I28),"",IF(Заказ!I28=1,"True","False"))</f>
        <v/>
      </c>
      <c r="K26" s="9" t="str">
        <f>IF(ISBLANK(Заказ!J28),"",IF(Заказ!J28=1,"True","False"))</f>
        <v/>
      </c>
      <c r="L26" s="9" t="str">
        <f>IF(ISBLANK(Заказ!B28),"","False")</f>
        <v/>
      </c>
      <c r="M26" s="40" t="str">
        <f>IF(ISBLANK(Заказ!K28),"",Заказ!K28)</f>
        <v/>
      </c>
      <c r="N26" s="9" t="str">
        <f>IF(ISBLANK(Заказ!B28),"","D")</f>
        <v/>
      </c>
    </row>
    <row r="27" spans="2:14">
      <c r="B27" s="9" t="str">
        <f>IF(ISBLANK(Заказ!B29),"","0")</f>
        <v/>
      </c>
      <c r="C27" s="9" t="str">
        <f>IF(ISBLANK(Заказ!B29),"",Заказ!B29)</f>
        <v/>
      </c>
      <c r="D27" s="9" t="str">
        <f>IF(ISBLANK(Заказ!C29),"",Заказ!C29)</f>
        <v/>
      </c>
      <c r="E27" s="9" t="str">
        <f>IF(ISBLANK(Заказ!D29),"",Заказ!D29)</f>
        <v/>
      </c>
      <c r="F27" s="9" t="str">
        <f>IF(ISBLANK(Заказ!E29),"",IF(Заказ!E29=1,"1","0"))</f>
        <v/>
      </c>
      <c r="G27" s="40" t="str">
        <f>IF(ISBLANK(Заказ!B29),"",IF(Заказ!F29="2","2мм____________","0,4мм__________"))</f>
        <v/>
      </c>
      <c r="H27" s="9" t="str">
        <f>IF(ISBLANK(Заказ!G29),"",IF(Заказ!G29=1,"True","False"))</f>
        <v/>
      </c>
      <c r="I27" s="9" t="str">
        <f>IF(ISBLANK(Заказ!H29),"",IF(Заказ!H29=1,"True","False"))</f>
        <v/>
      </c>
      <c r="J27" s="9" t="str">
        <f>IF(ISBLANK(Заказ!I29),"",IF(Заказ!I29=1,"True","False"))</f>
        <v/>
      </c>
      <c r="K27" s="9" t="str">
        <f>IF(ISBLANK(Заказ!J29),"",IF(Заказ!J29=1,"True","False"))</f>
        <v/>
      </c>
      <c r="L27" s="9" t="str">
        <f>IF(ISBLANK(Заказ!B29),"","False")</f>
        <v/>
      </c>
      <c r="M27" s="40" t="str">
        <f>IF(ISBLANK(Заказ!K29),"",Заказ!K29)</f>
        <v/>
      </c>
      <c r="N27" s="9" t="str">
        <f>IF(ISBLANK(Заказ!B29),"","D")</f>
        <v/>
      </c>
    </row>
    <row r="28" spans="2:14">
      <c r="B28" s="9" t="str">
        <f>IF(ISBLANK(Заказ!B30),"","0")</f>
        <v/>
      </c>
      <c r="C28" s="9" t="str">
        <f>IF(ISBLANK(Заказ!B30),"",Заказ!B30)</f>
        <v/>
      </c>
      <c r="D28" s="9" t="str">
        <f>IF(ISBLANK(Заказ!C30),"",Заказ!C30)</f>
        <v/>
      </c>
      <c r="E28" s="9" t="str">
        <f>IF(ISBLANK(Заказ!D30),"",Заказ!D30)</f>
        <v/>
      </c>
      <c r="F28" s="9" t="str">
        <f>IF(ISBLANK(Заказ!E30),"",IF(Заказ!E30=1,"1","0"))</f>
        <v/>
      </c>
      <c r="G28" s="40" t="str">
        <f>IF(ISBLANK(Заказ!B30),"",IF(Заказ!F30="2","2мм____________","0,4мм__________"))</f>
        <v/>
      </c>
      <c r="H28" s="9" t="str">
        <f>IF(ISBLANK(Заказ!G30),"",IF(Заказ!G30=1,"True","False"))</f>
        <v/>
      </c>
      <c r="I28" s="9" t="str">
        <f>IF(ISBLANK(Заказ!H30),"",IF(Заказ!H30=1,"True","False"))</f>
        <v/>
      </c>
      <c r="J28" s="9" t="str">
        <f>IF(ISBLANK(Заказ!I30),"",IF(Заказ!I30=1,"True","False"))</f>
        <v/>
      </c>
      <c r="K28" s="9" t="str">
        <f>IF(ISBLANK(Заказ!J30),"",IF(Заказ!J30=1,"True","False"))</f>
        <v/>
      </c>
      <c r="L28" s="9" t="str">
        <f>IF(ISBLANK(Заказ!B30),"","False")</f>
        <v/>
      </c>
      <c r="M28" s="40" t="str">
        <f>IF(ISBLANK(Заказ!K30),"",Заказ!K30)</f>
        <v/>
      </c>
      <c r="N28" s="9" t="str">
        <f>IF(ISBLANK(Заказ!B30),"","D")</f>
        <v/>
      </c>
    </row>
    <row r="29" spans="2:14">
      <c r="B29" s="9" t="str">
        <f>IF(ISBLANK(Заказ!B31),"","0")</f>
        <v/>
      </c>
      <c r="C29" s="9" t="str">
        <f>IF(ISBLANK(Заказ!B31),"",Заказ!B31)</f>
        <v/>
      </c>
      <c r="D29" s="9" t="str">
        <f>IF(ISBLANK(Заказ!C31),"",Заказ!C31)</f>
        <v/>
      </c>
      <c r="E29" s="9" t="str">
        <f>IF(ISBLANK(Заказ!D31),"",Заказ!D31)</f>
        <v/>
      </c>
      <c r="F29" s="9" t="str">
        <f>IF(ISBLANK(Заказ!E31),"",IF(Заказ!E31=1,"1","0"))</f>
        <v/>
      </c>
      <c r="G29" s="40" t="str">
        <f>IF(ISBLANK(Заказ!B31),"",IF(Заказ!F31="2","2мм____________","0,4мм__________"))</f>
        <v/>
      </c>
      <c r="H29" s="9" t="str">
        <f>IF(ISBLANK(Заказ!G31),"",IF(Заказ!G31=1,"True","False"))</f>
        <v/>
      </c>
      <c r="I29" s="9" t="str">
        <f>IF(ISBLANK(Заказ!H31),"",IF(Заказ!H31=1,"True","False"))</f>
        <v/>
      </c>
      <c r="J29" s="9" t="str">
        <f>IF(ISBLANK(Заказ!I31),"",IF(Заказ!I31=1,"True","False"))</f>
        <v/>
      </c>
      <c r="K29" s="9" t="str">
        <f>IF(ISBLANK(Заказ!J31),"",IF(Заказ!J31=1,"True","False"))</f>
        <v/>
      </c>
      <c r="L29" s="9" t="str">
        <f>IF(ISBLANK(Заказ!B31),"","False")</f>
        <v/>
      </c>
      <c r="M29" s="40" t="str">
        <f>IF(ISBLANK(Заказ!K31),"",Заказ!K31)</f>
        <v/>
      </c>
      <c r="N29" s="9" t="str">
        <f>IF(ISBLANK(Заказ!B31),"","D")</f>
        <v/>
      </c>
    </row>
    <row r="30" spans="2:14">
      <c r="B30" s="9" t="str">
        <f>IF(ISBLANK(Заказ!B32),"","0")</f>
        <v/>
      </c>
      <c r="C30" s="9" t="str">
        <f>IF(ISBLANK(Заказ!B32),"",Заказ!B32)</f>
        <v/>
      </c>
      <c r="D30" s="9" t="str">
        <f>IF(ISBLANK(Заказ!C32),"",Заказ!C32)</f>
        <v/>
      </c>
      <c r="E30" s="9" t="str">
        <f>IF(ISBLANK(Заказ!D32),"",Заказ!D32)</f>
        <v/>
      </c>
      <c r="F30" s="9" t="str">
        <f>IF(ISBLANK(Заказ!E32),"",IF(Заказ!E32=1,"1","0"))</f>
        <v/>
      </c>
      <c r="G30" s="40" t="str">
        <f>IF(ISBLANK(Заказ!B32),"",IF(Заказ!F32="2","2мм____________","0,4мм__________"))</f>
        <v/>
      </c>
      <c r="H30" s="9" t="str">
        <f>IF(ISBLANK(Заказ!G32),"",IF(Заказ!G32=1,"True","False"))</f>
        <v/>
      </c>
      <c r="I30" s="9" t="str">
        <f>IF(ISBLANK(Заказ!H32),"",IF(Заказ!H32=1,"True","False"))</f>
        <v/>
      </c>
      <c r="J30" s="9" t="str">
        <f>IF(ISBLANK(Заказ!I32),"",IF(Заказ!I32=1,"True","False"))</f>
        <v/>
      </c>
      <c r="K30" s="9" t="str">
        <f>IF(ISBLANK(Заказ!J32),"",IF(Заказ!J32=1,"True","False"))</f>
        <v/>
      </c>
      <c r="L30" s="9" t="str">
        <f>IF(ISBLANK(Заказ!B32),"","False")</f>
        <v/>
      </c>
      <c r="M30" s="40" t="str">
        <f>IF(ISBLANK(Заказ!K32),"",Заказ!K32)</f>
        <v/>
      </c>
      <c r="N30" s="9" t="str">
        <f>IF(ISBLANK(Заказ!B32),"","D")</f>
        <v/>
      </c>
    </row>
    <row r="31" spans="2:14">
      <c r="B31" s="9" t="str">
        <f>IF(ISBLANK(Заказ!B33),"","0")</f>
        <v/>
      </c>
      <c r="C31" s="9" t="str">
        <f>IF(ISBLANK(Заказ!B33),"",Заказ!B33)</f>
        <v/>
      </c>
      <c r="D31" s="9" t="str">
        <f>IF(ISBLANK(Заказ!C33),"",Заказ!C33)</f>
        <v/>
      </c>
      <c r="E31" s="9" t="str">
        <f>IF(ISBLANK(Заказ!D33),"",Заказ!D33)</f>
        <v/>
      </c>
      <c r="F31" s="9" t="str">
        <f>IF(ISBLANK(Заказ!E33),"",IF(Заказ!E33=1,"1","0"))</f>
        <v/>
      </c>
      <c r="G31" s="40" t="str">
        <f>IF(ISBLANK(Заказ!B33),"",IF(Заказ!F33="2","2мм____________","0,4мм__________"))</f>
        <v/>
      </c>
      <c r="H31" s="9" t="str">
        <f>IF(ISBLANK(Заказ!G33),"",IF(Заказ!G33=1,"True","False"))</f>
        <v/>
      </c>
      <c r="I31" s="9" t="str">
        <f>IF(ISBLANK(Заказ!H33),"",IF(Заказ!H33=1,"True","False"))</f>
        <v/>
      </c>
      <c r="J31" s="9" t="str">
        <f>IF(ISBLANK(Заказ!I33),"",IF(Заказ!I33=1,"True","False"))</f>
        <v/>
      </c>
      <c r="K31" s="9" t="str">
        <f>IF(ISBLANK(Заказ!J33),"",IF(Заказ!J33=1,"True","False"))</f>
        <v/>
      </c>
      <c r="L31" s="9" t="str">
        <f>IF(ISBLANK(Заказ!B33),"","False")</f>
        <v/>
      </c>
      <c r="M31" s="40" t="str">
        <f>IF(ISBLANK(Заказ!K33),"",Заказ!K33)</f>
        <v/>
      </c>
      <c r="N31" s="9" t="str">
        <f>IF(ISBLANK(Заказ!B33),"","D")</f>
        <v/>
      </c>
    </row>
    <row r="32" spans="2:14">
      <c r="B32" s="9" t="str">
        <f>IF(ISBLANK(Заказ!B34),"","0")</f>
        <v/>
      </c>
      <c r="C32" s="9" t="str">
        <f>IF(ISBLANK(Заказ!B34),"",Заказ!B34)</f>
        <v/>
      </c>
      <c r="D32" s="9" t="str">
        <f>IF(ISBLANK(Заказ!C34),"",Заказ!C34)</f>
        <v/>
      </c>
      <c r="E32" s="9" t="str">
        <f>IF(ISBLANK(Заказ!D34),"",Заказ!D34)</f>
        <v/>
      </c>
      <c r="F32" s="9" t="str">
        <f>IF(ISBLANK(Заказ!E34),"",IF(Заказ!E34=1,"1","0"))</f>
        <v/>
      </c>
      <c r="G32" s="40" t="str">
        <f>IF(ISBLANK(Заказ!B34),"",IF(Заказ!F34="2","2мм____________","0,4мм__________"))</f>
        <v/>
      </c>
      <c r="H32" s="9" t="str">
        <f>IF(ISBLANK(Заказ!G34),"",IF(Заказ!G34=1,"True","False"))</f>
        <v/>
      </c>
      <c r="I32" s="9" t="str">
        <f>IF(ISBLANK(Заказ!H34),"",IF(Заказ!H34=1,"True","False"))</f>
        <v/>
      </c>
      <c r="J32" s="9" t="str">
        <f>IF(ISBLANK(Заказ!I34),"",IF(Заказ!I34=1,"True","False"))</f>
        <v/>
      </c>
      <c r="K32" s="9" t="str">
        <f>IF(ISBLANK(Заказ!J34),"",IF(Заказ!J34=1,"True","False"))</f>
        <v/>
      </c>
      <c r="L32" s="9" t="str">
        <f>IF(ISBLANK(Заказ!B34),"","False")</f>
        <v/>
      </c>
      <c r="M32" s="40" t="str">
        <f>IF(ISBLANK(Заказ!K34),"",Заказ!K34)</f>
        <v/>
      </c>
      <c r="N32" s="9" t="str">
        <f>IF(ISBLANK(Заказ!B34),"","D")</f>
        <v/>
      </c>
    </row>
    <row r="33" spans="2:14">
      <c r="B33" s="9" t="str">
        <f>IF(ISBLANK(Заказ!B35),"","0")</f>
        <v/>
      </c>
      <c r="C33" s="9" t="str">
        <f>IF(ISBLANK(Заказ!B35),"",Заказ!B35)</f>
        <v/>
      </c>
      <c r="D33" s="9" t="str">
        <f>IF(ISBLANK(Заказ!C35),"",Заказ!C35)</f>
        <v/>
      </c>
      <c r="E33" s="9" t="str">
        <f>IF(ISBLANK(Заказ!D35),"",Заказ!D35)</f>
        <v/>
      </c>
      <c r="F33" s="9" t="str">
        <f>IF(ISBLANK(Заказ!E35),"",IF(Заказ!E35=1,"1","0"))</f>
        <v/>
      </c>
      <c r="G33" s="40" t="str">
        <f>IF(ISBLANK(Заказ!B35),"",IF(Заказ!F35="2","2мм____________","0,4мм__________"))</f>
        <v/>
      </c>
      <c r="H33" s="9" t="str">
        <f>IF(ISBLANK(Заказ!G35),"",IF(Заказ!G35=1,"True","False"))</f>
        <v/>
      </c>
      <c r="I33" s="9" t="str">
        <f>IF(ISBLANK(Заказ!H35),"",IF(Заказ!H35=1,"True","False"))</f>
        <v/>
      </c>
      <c r="J33" s="9" t="str">
        <f>IF(ISBLANK(Заказ!I35),"",IF(Заказ!I35=1,"True","False"))</f>
        <v/>
      </c>
      <c r="K33" s="9" t="str">
        <f>IF(ISBLANK(Заказ!J35),"",IF(Заказ!J35=1,"True","False"))</f>
        <v/>
      </c>
      <c r="L33" s="9" t="str">
        <f>IF(ISBLANK(Заказ!B35),"","False")</f>
        <v/>
      </c>
      <c r="M33" s="40" t="str">
        <f>IF(ISBLANK(Заказ!K35),"",Заказ!K35)</f>
        <v/>
      </c>
      <c r="N33" s="9" t="str">
        <f>IF(ISBLANK(Заказ!B35),"","D")</f>
        <v/>
      </c>
    </row>
    <row r="34" spans="2:14">
      <c r="B34" s="9" t="str">
        <f>IF(ISBLANK(Заказ!B36),"","0")</f>
        <v/>
      </c>
      <c r="C34" s="9" t="str">
        <f>IF(ISBLANK(Заказ!B36),"",Заказ!B36)</f>
        <v/>
      </c>
      <c r="D34" s="9" t="str">
        <f>IF(ISBLANK(Заказ!C36),"",Заказ!C36)</f>
        <v/>
      </c>
      <c r="E34" s="9" t="str">
        <f>IF(ISBLANK(Заказ!D36),"",Заказ!D36)</f>
        <v/>
      </c>
      <c r="F34" s="9" t="str">
        <f>IF(ISBLANK(Заказ!E36),"",IF(Заказ!E36=1,"1","0"))</f>
        <v/>
      </c>
      <c r="G34" s="40" t="str">
        <f>IF(ISBLANK(Заказ!B36),"",IF(Заказ!F36="2","2мм____________","0,4мм__________"))</f>
        <v/>
      </c>
      <c r="H34" s="9" t="str">
        <f>IF(ISBLANK(Заказ!G36),"",IF(Заказ!G36=1,"True","False"))</f>
        <v/>
      </c>
      <c r="I34" s="9" t="str">
        <f>IF(ISBLANK(Заказ!H36),"",IF(Заказ!H36=1,"True","False"))</f>
        <v/>
      </c>
      <c r="J34" s="9" t="str">
        <f>IF(ISBLANK(Заказ!I36),"",IF(Заказ!I36=1,"True","False"))</f>
        <v/>
      </c>
      <c r="K34" s="9" t="str">
        <f>IF(ISBLANK(Заказ!J36),"",IF(Заказ!J36=1,"True","False"))</f>
        <v/>
      </c>
      <c r="L34" s="9" t="str">
        <f>IF(ISBLANK(Заказ!B36),"","False")</f>
        <v/>
      </c>
      <c r="M34" s="40" t="str">
        <f>IF(ISBLANK(Заказ!K36),"",Заказ!K36)</f>
        <v/>
      </c>
      <c r="N34" s="9" t="str">
        <f>IF(ISBLANK(Заказ!B36),"","D")</f>
        <v/>
      </c>
    </row>
    <row r="35" spans="2:14">
      <c r="B35" s="9" t="str">
        <f>IF(ISBLANK(Заказ!B37),"","0")</f>
        <v/>
      </c>
      <c r="C35" s="9" t="str">
        <f>IF(ISBLANK(Заказ!B37),"",Заказ!B37)</f>
        <v/>
      </c>
      <c r="D35" s="9" t="str">
        <f>IF(ISBLANK(Заказ!C37),"",Заказ!C37)</f>
        <v/>
      </c>
      <c r="E35" s="9" t="str">
        <f>IF(ISBLANK(Заказ!D37),"",Заказ!D37)</f>
        <v/>
      </c>
      <c r="F35" s="9" t="str">
        <f>IF(ISBLANK(Заказ!E37),"",IF(Заказ!E37=1,"1","0"))</f>
        <v/>
      </c>
      <c r="G35" s="40" t="str">
        <f>IF(ISBLANK(Заказ!B37),"",IF(Заказ!F37="2","2мм____________","0,4мм__________"))</f>
        <v/>
      </c>
      <c r="H35" s="9" t="str">
        <f>IF(ISBLANK(Заказ!G37),"",IF(Заказ!G37=1,"True","False"))</f>
        <v/>
      </c>
      <c r="I35" s="9" t="str">
        <f>IF(ISBLANK(Заказ!H37),"",IF(Заказ!H37=1,"True","False"))</f>
        <v/>
      </c>
      <c r="J35" s="9" t="str">
        <f>IF(ISBLANK(Заказ!I37),"",IF(Заказ!I37=1,"True","False"))</f>
        <v/>
      </c>
      <c r="K35" s="9" t="str">
        <f>IF(ISBLANK(Заказ!J37),"",IF(Заказ!J37=1,"True","False"))</f>
        <v/>
      </c>
      <c r="L35" s="9" t="str">
        <f>IF(ISBLANK(Заказ!B37),"","False")</f>
        <v/>
      </c>
      <c r="M35" s="40" t="str">
        <f>IF(ISBLANK(Заказ!K37),"",Заказ!K37)</f>
        <v/>
      </c>
      <c r="N35" s="9" t="str">
        <f>IF(ISBLANK(Заказ!B37),"","D")</f>
        <v/>
      </c>
    </row>
    <row r="36" spans="2:14">
      <c r="B36" s="9" t="str">
        <f>IF(ISBLANK(Заказ!B38),"","0")</f>
        <v/>
      </c>
      <c r="C36" s="9" t="str">
        <f>IF(ISBLANK(Заказ!B38),"",Заказ!B38)</f>
        <v/>
      </c>
      <c r="D36" s="9" t="str">
        <f>IF(ISBLANK(Заказ!C38),"",Заказ!C38)</f>
        <v/>
      </c>
      <c r="E36" s="9" t="str">
        <f>IF(ISBLANK(Заказ!D38),"",Заказ!D38)</f>
        <v/>
      </c>
      <c r="F36" s="9" t="str">
        <f>IF(ISBLANK(Заказ!E38),"",IF(Заказ!E38=1,"1","0"))</f>
        <v/>
      </c>
      <c r="G36" s="40" t="str">
        <f>IF(ISBLANK(Заказ!B38),"",IF(Заказ!F38="2","2мм____________","0,4мм__________"))</f>
        <v/>
      </c>
      <c r="H36" s="9" t="str">
        <f>IF(ISBLANK(Заказ!G38),"",IF(Заказ!G38=1,"True","False"))</f>
        <v/>
      </c>
      <c r="I36" s="9" t="str">
        <f>IF(ISBLANK(Заказ!H38),"",IF(Заказ!H38=1,"True","False"))</f>
        <v/>
      </c>
      <c r="J36" s="9" t="str">
        <f>IF(ISBLANK(Заказ!I38),"",IF(Заказ!I38=1,"True","False"))</f>
        <v/>
      </c>
      <c r="K36" s="9" t="str">
        <f>IF(ISBLANK(Заказ!J38),"",IF(Заказ!J38=1,"True","False"))</f>
        <v/>
      </c>
      <c r="L36" s="9" t="str">
        <f>IF(ISBLANK(Заказ!B38),"","False")</f>
        <v/>
      </c>
      <c r="M36" s="40" t="str">
        <f>IF(ISBLANK(Заказ!K38),"",Заказ!K38)</f>
        <v/>
      </c>
      <c r="N36" s="9" t="str">
        <f>IF(ISBLANK(Заказ!B38),"","D")</f>
        <v/>
      </c>
    </row>
    <row r="37" spans="2:14">
      <c r="B37" s="9" t="str">
        <f>IF(ISBLANK(Заказ!B39),"","0")</f>
        <v/>
      </c>
      <c r="C37" s="9" t="str">
        <f>IF(ISBLANK(Заказ!B39),"",Заказ!B39)</f>
        <v/>
      </c>
      <c r="D37" s="9" t="str">
        <f>IF(ISBLANK(Заказ!C39),"",Заказ!C39)</f>
        <v/>
      </c>
      <c r="E37" s="9" t="str">
        <f>IF(ISBLANK(Заказ!D39),"",Заказ!D39)</f>
        <v/>
      </c>
      <c r="F37" s="9" t="str">
        <f>IF(ISBLANK(Заказ!E39),"",IF(Заказ!E39=1,"1","0"))</f>
        <v/>
      </c>
      <c r="G37" s="40" t="str">
        <f>IF(ISBLANK(Заказ!B39),"",IF(Заказ!F39="2","2мм____________","0,4мм__________"))</f>
        <v/>
      </c>
      <c r="H37" s="9" t="str">
        <f>IF(ISBLANK(Заказ!G39),"",IF(Заказ!G39=1,"True","False"))</f>
        <v/>
      </c>
      <c r="I37" s="9" t="str">
        <f>IF(ISBLANK(Заказ!H39),"",IF(Заказ!H39=1,"True","False"))</f>
        <v/>
      </c>
      <c r="J37" s="9" t="str">
        <f>IF(ISBLANK(Заказ!I39),"",IF(Заказ!I39=1,"True","False"))</f>
        <v/>
      </c>
      <c r="K37" s="9" t="str">
        <f>IF(ISBLANK(Заказ!J39),"",IF(Заказ!J39=1,"True","False"))</f>
        <v/>
      </c>
      <c r="L37" s="9" t="str">
        <f>IF(ISBLANK(Заказ!B39),"","False")</f>
        <v/>
      </c>
      <c r="M37" s="40" t="str">
        <f>IF(ISBLANK(Заказ!K39),"",Заказ!K39)</f>
        <v/>
      </c>
      <c r="N37" s="9" t="str">
        <f>IF(ISBLANK(Заказ!B39),"","D")</f>
        <v/>
      </c>
    </row>
    <row r="38" spans="2:14">
      <c r="B38" s="9" t="str">
        <f>IF(ISBLANK(Заказ!B40),"","0")</f>
        <v/>
      </c>
      <c r="C38" s="9" t="str">
        <f>IF(ISBLANK(Заказ!B40),"",Заказ!B40)</f>
        <v/>
      </c>
      <c r="D38" s="9" t="str">
        <f>IF(ISBLANK(Заказ!C40),"",Заказ!C40)</f>
        <v/>
      </c>
      <c r="E38" s="9" t="str">
        <f>IF(ISBLANK(Заказ!D40),"",Заказ!D40)</f>
        <v/>
      </c>
      <c r="F38" s="9" t="str">
        <f>IF(ISBLANK(Заказ!E40),"",IF(Заказ!E40=1,"1","0"))</f>
        <v/>
      </c>
      <c r="G38" s="40" t="str">
        <f>IF(ISBLANK(Заказ!B40),"",IF(Заказ!F40="2","2мм____________","0,4мм__________"))</f>
        <v/>
      </c>
      <c r="H38" s="9" t="str">
        <f>IF(ISBLANK(Заказ!G40),"",IF(Заказ!G40=1,"True","False"))</f>
        <v/>
      </c>
      <c r="I38" s="9" t="str">
        <f>IF(ISBLANK(Заказ!H40),"",IF(Заказ!H40=1,"True","False"))</f>
        <v/>
      </c>
      <c r="J38" s="9" t="str">
        <f>IF(ISBLANK(Заказ!I40),"",IF(Заказ!I40=1,"True","False"))</f>
        <v/>
      </c>
      <c r="K38" s="9" t="str">
        <f>IF(ISBLANK(Заказ!J40),"",IF(Заказ!J40=1,"True","False"))</f>
        <v/>
      </c>
      <c r="L38" s="9" t="str">
        <f>IF(ISBLANK(Заказ!B40),"","False")</f>
        <v/>
      </c>
      <c r="M38" s="40" t="str">
        <f>IF(ISBLANK(Заказ!K40),"",Заказ!K40)</f>
        <v/>
      </c>
      <c r="N38" s="9" t="str">
        <f>IF(ISBLANK(Заказ!B40),"","D")</f>
        <v/>
      </c>
    </row>
    <row r="39" spans="2:14">
      <c r="B39" s="9" t="str">
        <f>IF(ISBLANK(Заказ!B41),"","0")</f>
        <v/>
      </c>
      <c r="C39" s="9" t="str">
        <f>IF(ISBLANK(Заказ!B41),"",Заказ!B41)</f>
        <v/>
      </c>
      <c r="D39" s="9" t="str">
        <f>IF(ISBLANK(Заказ!C41),"",Заказ!C41)</f>
        <v/>
      </c>
      <c r="E39" s="9" t="str">
        <f>IF(ISBLANK(Заказ!D41),"",Заказ!D41)</f>
        <v/>
      </c>
      <c r="F39" s="9" t="str">
        <f>IF(ISBLANK(Заказ!E41),"",IF(Заказ!E41=1,"1","0"))</f>
        <v/>
      </c>
      <c r="G39" s="40" t="str">
        <f>IF(ISBLANK(Заказ!B41),"",IF(Заказ!F41="2","2мм____________","0,4мм__________"))</f>
        <v/>
      </c>
      <c r="H39" s="9" t="str">
        <f>IF(ISBLANK(Заказ!G41),"",IF(Заказ!G41=1,"True","False"))</f>
        <v/>
      </c>
      <c r="I39" s="9" t="str">
        <f>IF(ISBLANK(Заказ!H41),"",IF(Заказ!H41=1,"True","False"))</f>
        <v/>
      </c>
      <c r="J39" s="9" t="str">
        <f>IF(ISBLANK(Заказ!I41),"",IF(Заказ!I41=1,"True","False"))</f>
        <v/>
      </c>
      <c r="K39" s="9" t="str">
        <f>IF(ISBLANK(Заказ!J41),"",IF(Заказ!J41=1,"True","False"))</f>
        <v/>
      </c>
      <c r="L39" s="9" t="str">
        <f>IF(ISBLANK(Заказ!B41),"","False")</f>
        <v/>
      </c>
      <c r="M39" s="40" t="str">
        <f>IF(ISBLANK(Заказ!K41),"",Заказ!K41)</f>
        <v/>
      </c>
      <c r="N39" s="9" t="str">
        <f>IF(ISBLANK(Заказ!B41),"","D")</f>
        <v/>
      </c>
    </row>
    <row r="40" spans="2:14">
      <c r="B40" s="9" t="str">
        <f>IF(ISBLANK(Заказ!B42),"","0")</f>
        <v/>
      </c>
      <c r="C40" s="9" t="str">
        <f>IF(ISBLANK(Заказ!B42),"",Заказ!B42)</f>
        <v/>
      </c>
      <c r="D40" s="9" t="str">
        <f>IF(ISBLANK(Заказ!C42),"",Заказ!C42)</f>
        <v/>
      </c>
      <c r="E40" s="9" t="str">
        <f>IF(ISBLANK(Заказ!D42),"",Заказ!D42)</f>
        <v/>
      </c>
      <c r="F40" s="9" t="str">
        <f>IF(ISBLANK(Заказ!E42),"",IF(Заказ!E42=1,"1","0"))</f>
        <v/>
      </c>
      <c r="G40" s="40" t="str">
        <f>IF(ISBLANK(Заказ!B42),"",IF(Заказ!F42="2","2мм____________","0,4мм__________"))</f>
        <v/>
      </c>
      <c r="H40" s="9" t="str">
        <f>IF(ISBLANK(Заказ!G42),"",IF(Заказ!G42=1,"True","False"))</f>
        <v/>
      </c>
      <c r="I40" s="9" t="str">
        <f>IF(ISBLANK(Заказ!H42),"",IF(Заказ!H42=1,"True","False"))</f>
        <v/>
      </c>
      <c r="J40" s="9" t="str">
        <f>IF(ISBLANK(Заказ!I42),"",IF(Заказ!I42=1,"True","False"))</f>
        <v/>
      </c>
      <c r="K40" s="9" t="str">
        <f>IF(ISBLANK(Заказ!J42),"",IF(Заказ!J42=1,"True","False"))</f>
        <v/>
      </c>
      <c r="L40" s="9" t="str">
        <f>IF(ISBLANK(Заказ!B42),"","False")</f>
        <v/>
      </c>
      <c r="M40" s="40" t="str">
        <f>IF(ISBLANK(Заказ!K42),"",Заказ!K42)</f>
        <v/>
      </c>
      <c r="N40" s="9" t="str">
        <f>IF(ISBLANK(Заказ!B42),"","D")</f>
        <v/>
      </c>
    </row>
    <row r="41" spans="2:14">
      <c r="B41" s="9" t="str">
        <f>IF(ISBLANK(Заказ!B43),"","0")</f>
        <v/>
      </c>
      <c r="C41" s="9" t="str">
        <f>IF(ISBLANK(Заказ!B43),"",Заказ!B43)</f>
        <v/>
      </c>
      <c r="D41" s="9" t="str">
        <f>IF(ISBLANK(Заказ!C43),"",Заказ!C43)</f>
        <v/>
      </c>
      <c r="E41" s="9" t="str">
        <f>IF(ISBLANK(Заказ!D43),"",Заказ!D43)</f>
        <v/>
      </c>
      <c r="F41" s="9" t="str">
        <f>IF(ISBLANK(Заказ!E43),"",IF(Заказ!E43=1,"1","0"))</f>
        <v/>
      </c>
      <c r="G41" s="40" t="str">
        <f>IF(ISBLANK(Заказ!B43),"",IF(Заказ!F43="2","2мм____________","0,4мм__________"))</f>
        <v/>
      </c>
      <c r="H41" s="9" t="str">
        <f>IF(ISBLANK(Заказ!G43),"",IF(Заказ!G43=1,"True","False"))</f>
        <v/>
      </c>
      <c r="I41" s="9" t="str">
        <f>IF(ISBLANK(Заказ!H43),"",IF(Заказ!H43=1,"True","False"))</f>
        <v/>
      </c>
      <c r="J41" s="9" t="str">
        <f>IF(ISBLANK(Заказ!I43),"",IF(Заказ!I43=1,"True","False"))</f>
        <v/>
      </c>
      <c r="K41" s="9" t="str">
        <f>IF(ISBLANK(Заказ!J43),"",IF(Заказ!J43=1,"True","False"))</f>
        <v/>
      </c>
      <c r="L41" s="9" t="str">
        <f>IF(ISBLANK(Заказ!B43),"","False")</f>
        <v/>
      </c>
      <c r="M41" s="40" t="str">
        <f>IF(ISBLANK(Заказ!K43),"",Заказ!K43)</f>
        <v/>
      </c>
      <c r="N41" s="9" t="str">
        <f>IF(ISBLANK(Заказ!B43),"","D")</f>
        <v/>
      </c>
    </row>
    <row r="42" spans="2:14">
      <c r="B42" s="9" t="str">
        <f>IF(ISBLANK(Заказ!B44),"","0")</f>
        <v/>
      </c>
      <c r="C42" s="9" t="str">
        <f>IF(ISBLANK(Заказ!B44),"",Заказ!B44)</f>
        <v/>
      </c>
      <c r="D42" s="9" t="str">
        <f>IF(ISBLANK(Заказ!C44),"",Заказ!C44)</f>
        <v/>
      </c>
      <c r="E42" s="9" t="str">
        <f>IF(ISBLANK(Заказ!D44),"",Заказ!D44)</f>
        <v/>
      </c>
      <c r="F42" s="9" t="str">
        <f>IF(ISBLANK(Заказ!E44),"",IF(Заказ!E44=1,"1","0"))</f>
        <v/>
      </c>
      <c r="G42" s="40" t="str">
        <f>IF(ISBLANK(Заказ!B44),"",IF(Заказ!F44="2","2мм____________","0,4мм__________"))</f>
        <v/>
      </c>
      <c r="H42" s="9" t="str">
        <f>IF(ISBLANK(Заказ!G44),"",IF(Заказ!G44=1,"True","False"))</f>
        <v/>
      </c>
      <c r="I42" s="9" t="str">
        <f>IF(ISBLANK(Заказ!H44),"",IF(Заказ!H44=1,"True","False"))</f>
        <v/>
      </c>
      <c r="J42" s="9" t="str">
        <f>IF(ISBLANK(Заказ!I44),"",IF(Заказ!I44=1,"True","False"))</f>
        <v/>
      </c>
      <c r="K42" s="9" t="str">
        <f>IF(ISBLANK(Заказ!J44),"",IF(Заказ!J44=1,"True","False"))</f>
        <v/>
      </c>
      <c r="L42" s="9" t="str">
        <f>IF(ISBLANK(Заказ!B44),"","False")</f>
        <v/>
      </c>
      <c r="M42" s="40" t="str">
        <f>IF(ISBLANK(Заказ!K44),"",Заказ!K44)</f>
        <v/>
      </c>
      <c r="N42" s="9" t="str">
        <f>IF(ISBLANK(Заказ!B44),"","D")</f>
        <v/>
      </c>
    </row>
    <row r="43" spans="2:14">
      <c r="B43" s="9" t="str">
        <f>IF(ISBLANK(Заказ!B45),"","0")</f>
        <v/>
      </c>
      <c r="C43" s="9" t="str">
        <f>IF(ISBLANK(Заказ!B45),"",Заказ!B45)</f>
        <v/>
      </c>
      <c r="D43" s="9" t="str">
        <f>IF(ISBLANK(Заказ!C45),"",Заказ!C45)</f>
        <v/>
      </c>
      <c r="E43" s="9" t="str">
        <f>IF(ISBLANK(Заказ!D45),"",Заказ!D45)</f>
        <v/>
      </c>
      <c r="F43" s="9" t="str">
        <f>IF(ISBLANK(Заказ!E45),"",IF(Заказ!E45=1,"1","0"))</f>
        <v/>
      </c>
      <c r="G43" s="40" t="str">
        <f>IF(ISBLANK(Заказ!B45),"",IF(Заказ!F45="2","2мм____________","0,4мм__________"))</f>
        <v/>
      </c>
      <c r="H43" s="9" t="str">
        <f>IF(ISBLANK(Заказ!G45),"",IF(Заказ!G45=1,"True","False"))</f>
        <v/>
      </c>
      <c r="I43" s="9" t="str">
        <f>IF(ISBLANK(Заказ!H45),"",IF(Заказ!H45=1,"True","False"))</f>
        <v/>
      </c>
      <c r="J43" s="9" t="str">
        <f>IF(ISBLANK(Заказ!I45),"",IF(Заказ!I45=1,"True","False"))</f>
        <v/>
      </c>
      <c r="K43" s="9" t="str">
        <f>IF(ISBLANK(Заказ!J45),"",IF(Заказ!J45=1,"True","False"))</f>
        <v/>
      </c>
      <c r="L43" s="9" t="str">
        <f>IF(ISBLANK(Заказ!B45),"","False")</f>
        <v/>
      </c>
      <c r="M43" s="40" t="str">
        <f>IF(ISBLANK(Заказ!K45),"",Заказ!K45)</f>
        <v/>
      </c>
      <c r="N43" s="9" t="str">
        <f>IF(ISBLANK(Заказ!B45),"","D")</f>
        <v/>
      </c>
    </row>
    <row r="44" spans="2:14">
      <c r="B44" s="9" t="str">
        <f>IF(ISBLANK(Заказ!B46),"","0")</f>
        <v/>
      </c>
      <c r="C44" s="9" t="str">
        <f>IF(ISBLANK(Заказ!B46),"",Заказ!B46)</f>
        <v/>
      </c>
      <c r="D44" s="9" t="str">
        <f>IF(ISBLANK(Заказ!C46),"",Заказ!C46)</f>
        <v/>
      </c>
      <c r="E44" s="9" t="str">
        <f>IF(ISBLANK(Заказ!D46),"",Заказ!D46)</f>
        <v/>
      </c>
      <c r="F44" s="9" t="str">
        <f>IF(ISBLANK(Заказ!E46),"",IF(Заказ!E46=1,"1","0"))</f>
        <v/>
      </c>
      <c r="G44" s="40" t="str">
        <f>IF(ISBLANK(Заказ!B46),"",IF(Заказ!F46="2","2мм____________","0,4мм__________"))</f>
        <v/>
      </c>
      <c r="H44" s="9" t="str">
        <f>IF(ISBLANK(Заказ!G46),"",IF(Заказ!G46=1,"True","False"))</f>
        <v/>
      </c>
      <c r="I44" s="9" t="str">
        <f>IF(ISBLANK(Заказ!H46),"",IF(Заказ!H46=1,"True","False"))</f>
        <v/>
      </c>
      <c r="J44" s="9" t="str">
        <f>IF(ISBLANK(Заказ!I46),"",IF(Заказ!I46=1,"True","False"))</f>
        <v/>
      </c>
      <c r="K44" s="9" t="str">
        <f>IF(ISBLANK(Заказ!J46),"",IF(Заказ!J46=1,"True","False"))</f>
        <v/>
      </c>
      <c r="L44" s="9" t="str">
        <f>IF(ISBLANK(Заказ!B46),"","False")</f>
        <v/>
      </c>
      <c r="M44" s="40" t="str">
        <f>IF(ISBLANK(Заказ!K46),"",Заказ!K46)</f>
        <v/>
      </c>
      <c r="N44" s="9" t="str">
        <f>IF(ISBLANK(Заказ!B46),"","D")</f>
        <v/>
      </c>
    </row>
    <row r="45" spans="2:14">
      <c r="B45" s="9" t="str">
        <f>IF(ISBLANK(Заказ!B47),"","0")</f>
        <v/>
      </c>
      <c r="C45" s="9" t="str">
        <f>IF(ISBLANK(Заказ!B47),"",Заказ!B47)</f>
        <v/>
      </c>
      <c r="D45" s="9" t="str">
        <f>IF(ISBLANK(Заказ!C47),"",Заказ!C47)</f>
        <v/>
      </c>
      <c r="E45" s="9" t="str">
        <f>IF(ISBLANK(Заказ!D47),"",Заказ!D47)</f>
        <v/>
      </c>
      <c r="F45" s="9" t="str">
        <f>IF(ISBLANK(Заказ!E47),"",IF(Заказ!E47=1,"1","0"))</f>
        <v/>
      </c>
      <c r="G45" s="40" t="str">
        <f>IF(ISBLANK(Заказ!B47),"",IF(Заказ!F47="2","2мм____________","0,4мм__________"))</f>
        <v/>
      </c>
      <c r="H45" s="9" t="str">
        <f>IF(ISBLANK(Заказ!G47),"",IF(Заказ!G47=1,"True","False"))</f>
        <v/>
      </c>
      <c r="I45" s="9" t="str">
        <f>IF(ISBLANK(Заказ!H47),"",IF(Заказ!H47=1,"True","False"))</f>
        <v/>
      </c>
      <c r="J45" s="9" t="str">
        <f>IF(ISBLANK(Заказ!I47),"",IF(Заказ!I47=1,"True","False"))</f>
        <v/>
      </c>
      <c r="K45" s="9" t="str">
        <f>IF(ISBLANK(Заказ!J47),"",IF(Заказ!J47=1,"True","False"))</f>
        <v/>
      </c>
      <c r="L45" s="9" t="str">
        <f>IF(ISBLANK(Заказ!B47),"","False")</f>
        <v/>
      </c>
      <c r="M45" s="40" t="str">
        <f>IF(ISBLANK(Заказ!K47),"",Заказ!K47)</f>
        <v/>
      </c>
      <c r="N45" s="9" t="str">
        <f>IF(ISBLANK(Заказ!B47),"","D")</f>
        <v/>
      </c>
    </row>
    <row r="46" spans="2:14">
      <c r="B46" s="9" t="str">
        <f>IF(ISBLANK(Заказ!B48),"","0")</f>
        <v/>
      </c>
      <c r="C46" s="9" t="str">
        <f>IF(ISBLANK(Заказ!B48),"",Заказ!B48)</f>
        <v/>
      </c>
      <c r="D46" s="9" t="str">
        <f>IF(ISBLANK(Заказ!C48),"",Заказ!C48)</f>
        <v/>
      </c>
      <c r="E46" s="9" t="str">
        <f>IF(ISBLANK(Заказ!D48),"",Заказ!D48)</f>
        <v/>
      </c>
      <c r="F46" s="9" t="str">
        <f>IF(ISBLANK(Заказ!E48),"",IF(Заказ!E48=1,"1","0"))</f>
        <v/>
      </c>
      <c r="G46" s="40" t="str">
        <f>IF(ISBLANK(Заказ!B48),"",IF(Заказ!F48="2","2мм____________","0,4мм__________"))</f>
        <v/>
      </c>
      <c r="H46" s="9" t="str">
        <f>IF(ISBLANK(Заказ!G48),"",IF(Заказ!G48=1,"True","False"))</f>
        <v/>
      </c>
      <c r="I46" s="9" t="str">
        <f>IF(ISBLANK(Заказ!H48),"",IF(Заказ!H48=1,"True","False"))</f>
        <v/>
      </c>
      <c r="J46" s="9" t="str">
        <f>IF(ISBLANK(Заказ!I48),"",IF(Заказ!I48=1,"True","False"))</f>
        <v/>
      </c>
      <c r="K46" s="9" t="str">
        <f>IF(ISBLANK(Заказ!J48),"",IF(Заказ!J48=1,"True","False"))</f>
        <v/>
      </c>
      <c r="L46" s="9" t="str">
        <f>IF(ISBLANK(Заказ!B48),"","False")</f>
        <v/>
      </c>
      <c r="M46" s="40" t="str">
        <f>IF(ISBLANK(Заказ!K48),"",Заказ!K48)</f>
        <v/>
      </c>
      <c r="N46" s="9" t="str">
        <f>IF(ISBLANK(Заказ!B48),"","D")</f>
        <v/>
      </c>
    </row>
    <row r="47" spans="2:14">
      <c r="B47" s="9" t="str">
        <f>IF(ISBLANK(Заказ!B49),"","0")</f>
        <v/>
      </c>
      <c r="C47" s="9" t="str">
        <f>IF(ISBLANK(Заказ!B49),"",Заказ!B49)</f>
        <v/>
      </c>
      <c r="D47" s="9" t="str">
        <f>IF(ISBLANK(Заказ!C49),"",Заказ!C49)</f>
        <v/>
      </c>
      <c r="E47" s="9" t="str">
        <f>IF(ISBLANK(Заказ!D49),"",Заказ!D49)</f>
        <v/>
      </c>
      <c r="F47" s="9" t="str">
        <f>IF(ISBLANK(Заказ!E49),"",IF(Заказ!E49=1,"1","0"))</f>
        <v/>
      </c>
      <c r="G47" s="40" t="str">
        <f>IF(ISBLANK(Заказ!B49),"",IF(Заказ!F49="2","2мм____________","0,4мм__________"))</f>
        <v/>
      </c>
      <c r="H47" s="9" t="str">
        <f>IF(ISBLANK(Заказ!G49),"",IF(Заказ!G49=1,"True","False"))</f>
        <v/>
      </c>
      <c r="I47" s="9" t="str">
        <f>IF(ISBLANK(Заказ!H49),"",IF(Заказ!H49=1,"True","False"))</f>
        <v/>
      </c>
      <c r="J47" s="9" t="str">
        <f>IF(ISBLANK(Заказ!I49),"",IF(Заказ!I49=1,"True","False"))</f>
        <v/>
      </c>
      <c r="K47" s="9" t="str">
        <f>IF(ISBLANK(Заказ!J49),"",IF(Заказ!J49=1,"True","False"))</f>
        <v/>
      </c>
      <c r="L47" s="9" t="str">
        <f>IF(ISBLANK(Заказ!B49),"","False")</f>
        <v/>
      </c>
      <c r="M47" s="40" t="str">
        <f>IF(ISBLANK(Заказ!K49),"",Заказ!K49)</f>
        <v/>
      </c>
      <c r="N47" s="9" t="str">
        <f>IF(ISBLANK(Заказ!B49),"","D")</f>
        <v/>
      </c>
    </row>
    <row r="48" spans="2:14">
      <c r="B48" s="9" t="str">
        <f>IF(ISBLANK(Заказ!B50),"","0")</f>
        <v/>
      </c>
      <c r="C48" s="9" t="str">
        <f>IF(ISBLANK(Заказ!B50),"",Заказ!B50)</f>
        <v/>
      </c>
      <c r="D48" s="9" t="str">
        <f>IF(ISBLANK(Заказ!C50),"",Заказ!C50)</f>
        <v/>
      </c>
      <c r="E48" s="9" t="str">
        <f>IF(ISBLANK(Заказ!D50),"",Заказ!D50)</f>
        <v/>
      </c>
      <c r="F48" s="9" t="str">
        <f>IF(ISBLANK(Заказ!E50),"",IF(Заказ!E50=1,"1","0"))</f>
        <v/>
      </c>
      <c r="G48" s="40" t="str">
        <f>IF(ISBLANK(Заказ!B50),"",IF(Заказ!F50="2","2мм____________","0,4мм__________"))</f>
        <v/>
      </c>
      <c r="H48" s="9" t="str">
        <f>IF(ISBLANK(Заказ!G50),"",IF(Заказ!G50=1,"True","False"))</f>
        <v/>
      </c>
      <c r="I48" s="9" t="str">
        <f>IF(ISBLANK(Заказ!H50),"",IF(Заказ!H50=1,"True","False"))</f>
        <v/>
      </c>
      <c r="J48" s="9" t="str">
        <f>IF(ISBLANK(Заказ!I50),"",IF(Заказ!I50=1,"True","False"))</f>
        <v/>
      </c>
      <c r="K48" s="9" t="str">
        <f>IF(ISBLANK(Заказ!J50),"",IF(Заказ!J50=1,"True","False"))</f>
        <v/>
      </c>
      <c r="L48" s="9" t="str">
        <f>IF(ISBLANK(Заказ!B50),"","False")</f>
        <v/>
      </c>
      <c r="M48" s="40" t="str">
        <f>IF(ISBLANK(Заказ!K50),"",Заказ!K50)</f>
        <v/>
      </c>
      <c r="N48" s="9" t="str">
        <f>IF(ISBLANK(Заказ!B50),"","D")</f>
        <v/>
      </c>
    </row>
    <row r="49" spans="2:14">
      <c r="B49" s="9" t="str">
        <f>IF(ISBLANK(Заказ!B51),"","0")</f>
        <v/>
      </c>
      <c r="C49" s="9" t="str">
        <f>IF(ISBLANK(Заказ!B51),"",Заказ!B51)</f>
        <v/>
      </c>
      <c r="D49" s="9" t="str">
        <f>IF(ISBLANK(Заказ!C51),"",Заказ!C51)</f>
        <v/>
      </c>
      <c r="E49" s="9" t="str">
        <f>IF(ISBLANK(Заказ!D51),"",Заказ!D51)</f>
        <v/>
      </c>
      <c r="F49" s="9" t="str">
        <f>IF(ISBLANK(Заказ!E51),"",IF(Заказ!E51=1,"1","0"))</f>
        <v/>
      </c>
      <c r="G49" s="40" t="str">
        <f>IF(ISBLANK(Заказ!B51),"",IF(Заказ!F51="2","2мм____________","0,4мм__________"))</f>
        <v/>
      </c>
      <c r="H49" s="9" t="str">
        <f>IF(ISBLANK(Заказ!G51),"",IF(Заказ!G51=1,"True","False"))</f>
        <v/>
      </c>
      <c r="I49" s="9" t="str">
        <f>IF(ISBLANK(Заказ!H51),"",IF(Заказ!H51=1,"True","False"))</f>
        <v/>
      </c>
      <c r="J49" s="9" t="str">
        <f>IF(ISBLANK(Заказ!I51),"",IF(Заказ!I51=1,"True","False"))</f>
        <v/>
      </c>
      <c r="K49" s="9" t="str">
        <f>IF(ISBLANK(Заказ!J51),"",IF(Заказ!J51=1,"True","False"))</f>
        <v/>
      </c>
      <c r="L49" s="9" t="str">
        <f>IF(ISBLANK(Заказ!B51),"","False")</f>
        <v/>
      </c>
      <c r="M49" s="40" t="str">
        <f>IF(ISBLANK(Заказ!K51),"",Заказ!K51)</f>
        <v/>
      </c>
      <c r="N49" s="9" t="str">
        <f>IF(ISBLANK(Заказ!B51),"","D")</f>
        <v/>
      </c>
    </row>
    <row r="50" spans="2:14">
      <c r="B50" s="9" t="str">
        <f>IF(ISBLANK(Заказ!B52),"","0")</f>
        <v/>
      </c>
      <c r="C50" s="9" t="str">
        <f>IF(ISBLANK(Заказ!B52),"",Заказ!B52)</f>
        <v/>
      </c>
      <c r="D50" s="9" t="str">
        <f>IF(ISBLANK(Заказ!C52),"",Заказ!C52)</f>
        <v/>
      </c>
      <c r="E50" s="9" t="str">
        <f>IF(ISBLANK(Заказ!D52),"",Заказ!D52)</f>
        <v/>
      </c>
      <c r="F50" s="9" t="str">
        <f>IF(ISBLANK(Заказ!E52),"",IF(Заказ!E52=1,"1","0"))</f>
        <v/>
      </c>
      <c r="G50" s="40" t="str">
        <f>IF(ISBLANK(Заказ!B52),"",IF(Заказ!F52="2","2мм____________","0,4мм__________"))</f>
        <v/>
      </c>
      <c r="H50" s="9" t="str">
        <f>IF(ISBLANK(Заказ!G52),"",IF(Заказ!G52=1,"True","False"))</f>
        <v/>
      </c>
      <c r="I50" s="9" t="str">
        <f>IF(ISBLANK(Заказ!H52),"",IF(Заказ!H52=1,"True","False"))</f>
        <v/>
      </c>
      <c r="J50" s="9" t="str">
        <f>IF(ISBLANK(Заказ!I52),"",IF(Заказ!I52=1,"True","False"))</f>
        <v/>
      </c>
      <c r="K50" s="9" t="str">
        <f>IF(ISBLANK(Заказ!J52),"",IF(Заказ!J52=1,"True","False"))</f>
        <v/>
      </c>
      <c r="L50" s="9" t="str">
        <f>IF(ISBLANK(Заказ!B52),"","False")</f>
        <v/>
      </c>
      <c r="M50" s="40" t="str">
        <f>IF(ISBLANK(Заказ!K52),"",Заказ!K52)</f>
        <v/>
      </c>
      <c r="N50" s="9" t="str">
        <f>IF(ISBLANK(Заказ!B52),"","D")</f>
        <v/>
      </c>
    </row>
    <row r="51" spans="2:14">
      <c r="B51" s="9" t="str">
        <f>IF(ISBLANK(Заказ!B53),"","0")</f>
        <v/>
      </c>
      <c r="C51" s="9" t="str">
        <f>IF(ISBLANK(Заказ!B53),"",Заказ!B53)</f>
        <v/>
      </c>
      <c r="D51" s="9" t="str">
        <f>IF(ISBLANK(Заказ!C53),"",Заказ!C53)</f>
        <v/>
      </c>
      <c r="E51" s="9" t="str">
        <f>IF(ISBLANK(Заказ!D53),"",Заказ!D53)</f>
        <v/>
      </c>
      <c r="F51" s="9" t="str">
        <f>IF(ISBLANK(Заказ!E53),"",IF(Заказ!E53=1,"1","0"))</f>
        <v/>
      </c>
      <c r="G51" s="40" t="str">
        <f>IF(ISBLANK(Заказ!B53),"",IF(Заказ!F53="2","2мм____________","0,4мм__________"))</f>
        <v/>
      </c>
      <c r="H51" s="9" t="str">
        <f>IF(ISBLANK(Заказ!G53),"",IF(Заказ!G53=1,"True","False"))</f>
        <v/>
      </c>
      <c r="I51" s="9" t="str">
        <f>IF(ISBLANK(Заказ!H53),"",IF(Заказ!H53=1,"True","False"))</f>
        <v/>
      </c>
      <c r="J51" s="9" t="str">
        <f>IF(ISBLANK(Заказ!I53),"",IF(Заказ!I53=1,"True","False"))</f>
        <v/>
      </c>
      <c r="K51" s="9" t="str">
        <f>IF(ISBLANK(Заказ!J53),"",IF(Заказ!J53=1,"True","False"))</f>
        <v/>
      </c>
      <c r="L51" s="9" t="str">
        <f>IF(ISBLANK(Заказ!B53),"","False")</f>
        <v/>
      </c>
      <c r="M51" s="40" t="str">
        <f>IF(ISBLANK(Заказ!K53),"",Заказ!K53)</f>
        <v/>
      </c>
      <c r="N51" s="9" t="str">
        <f>IF(ISBLANK(Заказ!B53),"","D")</f>
        <v/>
      </c>
    </row>
    <row r="52" spans="2:14">
      <c r="B52" s="9" t="str">
        <f>IF(ISBLANK(Заказ!B54),"","0")</f>
        <v/>
      </c>
      <c r="C52" s="9" t="str">
        <f>IF(ISBLANK(Заказ!B54),"",Заказ!B54)</f>
        <v/>
      </c>
      <c r="D52" s="9" t="str">
        <f>IF(ISBLANK(Заказ!C54),"",Заказ!C54)</f>
        <v/>
      </c>
      <c r="E52" s="9" t="str">
        <f>IF(ISBLANK(Заказ!D54),"",Заказ!D54)</f>
        <v/>
      </c>
      <c r="F52" s="9" t="str">
        <f>IF(ISBLANK(Заказ!E54),"",IF(Заказ!E54=1,"1","0"))</f>
        <v/>
      </c>
      <c r="G52" s="40" t="str">
        <f>IF(ISBLANK(Заказ!B54),"",IF(Заказ!F54="2","2мм____________","0,4мм__________"))</f>
        <v/>
      </c>
      <c r="H52" s="9" t="str">
        <f>IF(ISBLANK(Заказ!G54),"",IF(Заказ!G54=1,"True","False"))</f>
        <v/>
      </c>
      <c r="I52" s="9" t="str">
        <f>IF(ISBLANK(Заказ!H54),"",IF(Заказ!H54=1,"True","False"))</f>
        <v/>
      </c>
      <c r="J52" s="9" t="str">
        <f>IF(ISBLANK(Заказ!I54),"",IF(Заказ!I54=1,"True","False"))</f>
        <v/>
      </c>
      <c r="K52" s="9" t="str">
        <f>IF(ISBLANK(Заказ!J54),"",IF(Заказ!J54=1,"True","False"))</f>
        <v/>
      </c>
      <c r="L52" s="9" t="str">
        <f>IF(ISBLANK(Заказ!B54),"","False")</f>
        <v/>
      </c>
      <c r="M52" s="40" t="str">
        <f>IF(ISBLANK(Заказ!K54),"",Заказ!K54)</f>
        <v/>
      </c>
      <c r="N52" s="9" t="str">
        <f>IF(ISBLANK(Заказ!B54),"","D")</f>
        <v/>
      </c>
    </row>
    <row r="53" spans="2:14">
      <c r="B53" s="9" t="str">
        <f>IF(ISBLANK(Заказ!B55),"","0")</f>
        <v/>
      </c>
      <c r="C53" s="9" t="str">
        <f>IF(ISBLANK(Заказ!B55),"",Заказ!B55)</f>
        <v/>
      </c>
      <c r="D53" s="9" t="str">
        <f>IF(ISBLANK(Заказ!C55),"",Заказ!C55)</f>
        <v/>
      </c>
      <c r="E53" s="9" t="str">
        <f>IF(ISBLANK(Заказ!D55),"",Заказ!D55)</f>
        <v/>
      </c>
      <c r="F53" s="9" t="str">
        <f>IF(ISBLANK(Заказ!E55),"",IF(Заказ!E55=1,"1","0"))</f>
        <v/>
      </c>
      <c r="G53" s="40" t="str">
        <f>IF(ISBLANK(Заказ!B55),"",IF(Заказ!F55="2","2мм____________","0,4мм__________"))</f>
        <v/>
      </c>
      <c r="H53" s="9" t="str">
        <f>IF(ISBLANK(Заказ!G55),"",IF(Заказ!G55=1,"True","False"))</f>
        <v/>
      </c>
      <c r="I53" s="9" t="str">
        <f>IF(ISBLANK(Заказ!H55),"",IF(Заказ!H55=1,"True","False"))</f>
        <v/>
      </c>
      <c r="J53" s="9" t="str">
        <f>IF(ISBLANK(Заказ!I55),"",IF(Заказ!I55=1,"True","False"))</f>
        <v/>
      </c>
      <c r="K53" s="9" t="str">
        <f>IF(ISBLANK(Заказ!J55),"",IF(Заказ!J55=1,"True","False"))</f>
        <v/>
      </c>
      <c r="L53" s="9" t="str">
        <f>IF(ISBLANK(Заказ!B55),"","False")</f>
        <v/>
      </c>
      <c r="M53" s="40" t="str">
        <f>IF(ISBLANK(Заказ!K55),"",Заказ!K55)</f>
        <v/>
      </c>
      <c r="N53" s="9" t="str">
        <f>IF(ISBLANK(Заказ!B55),"","D")</f>
        <v/>
      </c>
    </row>
    <row r="54" spans="2:14">
      <c r="B54" s="9" t="str">
        <f>IF(ISBLANK(Заказ!B56),"","0")</f>
        <v/>
      </c>
      <c r="C54" s="9" t="str">
        <f>IF(ISBLANK(Заказ!B56),"",Заказ!B56)</f>
        <v/>
      </c>
      <c r="D54" s="9" t="str">
        <f>IF(ISBLANK(Заказ!C56),"",Заказ!C56)</f>
        <v/>
      </c>
      <c r="E54" s="9" t="str">
        <f>IF(ISBLANK(Заказ!D56),"",Заказ!D56)</f>
        <v/>
      </c>
      <c r="F54" s="9" t="str">
        <f>IF(ISBLANK(Заказ!E56),"",IF(Заказ!E56=1,"1","0"))</f>
        <v/>
      </c>
      <c r="G54" s="40" t="str">
        <f>IF(ISBLANK(Заказ!B56),"",IF(Заказ!F56="2","2мм____________","0,4мм__________"))</f>
        <v/>
      </c>
      <c r="H54" s="9" t="str">
        <f>IF(ISBLANK(Заказ!G56),"",IF(Заказ!G56=1,"True","False"))</f>
        <v/>
      </c>
      <c r="I54" s="9" t="str">
        <f>IF(ISBLANK(Заказ!H56),"",IF(Заказ!H56=1,"True","False"))</f>
        <v/>
      </c>
      <c r="J54" s="9" t="str">
        <f>IF(ISBLANK(Заказ!I56),"",IF(Заказ!I56=1,"True","False"))</f>
        <v/>
      </c>
      <c r="K54" s="9" t="str">
        <f>IF(ISBLANK(Заказ!J56),"",IF(Заказ!J56=1,"True","False"))</f>
        <v/>
      </c>
      <c r="L54" s="9" t="str">
        <f>IF(ISBLANK(Заказ!B56),"","False")</f>
        <v/>
      </c>
      <c r="M54" s="40" t="str">
        <f>IF(ISBLANK(Заказ!K56),"",Заказ!K56)</f>
        <v/>
      </c>
      <c r="N54" s="9" t="str">
        <f>IF(ISBLANK(Заказ!B56),"","D")</f>
        <v/>
      </c>
    </row>
    <row r="55" spans="2:14">
      <c r="B55" s="9" t="str">
        <f>IF(ISBLANK(Заказ!B57),"","0")</f>
        <v/>
      </c>
      <c r="C55" s="9" t="str">
        <f>IF(ISBLANK(Заказ!B57),"",Заказ!B57)</f>
        <v/>
      </c>
      <c r="D55" s="9" t="str">
        <f>IF(ISBLANK(Заказ!C57),"",Заказ!C57)</f>
        <v/>
      </c>
      <c r="E55" s="9" t="str">
        <f>IF(ISBLANK(Заказ!D57),"",Заказ!D57)</f>
        <v/>
      </c>
      <c r="F55" s="9" t="str">
        <f>IF(ISBLANK(Заказ!E57),"",IF(Заказ!E57=1,"1","0"))</f>
        <v/>
      </c>
      <c r="G55" s="40" t="str">
        <f>IF(ISBLANK(Заказ!B57),"",IF(Заказ!F57="2","2мм____________","0,4мм__________"))</f>
        <v/>
      </c>
      <c r="H55" s="9" t="str">
        <f>IF(ISBLANK(Заказ!G57),"",IF(Заказ!G57=1,"True","False"))</f>
        <v/>
      </c>
      <c r="I55" s="9" t="str">
        <f>IF(ISBLANK(Заказ!H57),"",IF(Заказ!H57=1,"True","False"))</f>
        <v/>
      </c>
      <c r="J55" s="9" t="str">
        <f>IF(ISBLANK(Заказ!I57),"",IF(Заказ!I57=1,"True","False"))</f>
        <v/>
      </c>
      <c r="K55" s="9" t="str">
        <f>IF(ISBLANK(Заказ!J57),"",IF(Заказ!J57=1,"True","False"))</f>
        <v/>
      </c>
      <c r="L55" s="9" t="str">
        <f>IF(ISBLANK(Заказ!B57),"","False")</f>
        <v/>
      </c>
      <c r="M55" s="40" t="str">
        <f>IF(ISBLANK(Заказ!K57),"",Заказ!K57)</f>
        <v/>
      </c>
      <c r="N55" s="9" t="str">
        <f>IF(ISBLANK(Заказ!B57),"","D")</f>
        <v/>
      </c>
    </row>
    <row r="56" spans="2:14">
      <c r="B56" s="9" t="str">
        <f>IF(ISBLANK(Заказ!B58),"","0")</f>
        <v/>
      </c>
      <c r="C56" s="9" t="str">
        <f>IF(ISBLANK(Заказ!B58),"",Заказ!B58)</f>
        <v/>
      </c>
      <c r="D56" s="9" t="str">
        <f>IF(ISBLANK(Заказ!C58),"",Заказ!C58)</f>
        <v/>
      </c>
      <c r="E56" s="9" t="str">
        <f>IF(ISBLANK(Заказ!D58),"",Заказ!D58)</f>
        <v/>
      </c>
      <c r="F56" s="9" t="str">
        <f>IF(ISBLANK(Заказ!E58),"",IF(Заказ!E58=1,"1","0"))</f>
        <v/>
      </c>
      <c r="G56" s="40" t="str">
        <f>IF(ISBLANK(Заказ!B58),"",IF(Заказ!F58="2","2мм____________","0,4мм__________"))</f>
        <v/>
      </c>
      <c r="H56" s="9" t="str">
        <f>IF(ISBLANK(Заказ!G58),"",IF(Заказ!G58=1,"True","False"))</f>
        <v/>
      </c>
      <c r="I56" s="9" t="str">
        <f>IF(ISBLANK(Заказ!H58),"",IF(Заказ!H58=1,"True","False"))</f>
        <v/>
      </c>
      <c r="J56" s="9" t="str">
        <f>IF(ISBLANK(Заказ!I58),"",IF(Заказ!I58=1,"True","False"))</f>
        <v/>
      </c>
      <c r="K56" s="9" t="str">
        <f>IF(ISBLANK(Заказ!J58),"",IF(Заказ!J58=1,"True","False"))</f>
        <v/>
      </c>
      <c r="L56" s="9" t="str">
        <f>IF(ISBLANK(Заказ!B58),"","False")</f>
        <v/>
      </c>
      <c r="M56" s="40" t="str">
        <f>IF(ISBLANK(Заказ!K58),"",Заказ!K58)</f>
        <v/>
      </c>
      <c r="N56" s="9" t="str">
        <f>IF(ISBLANK(Заказ!B58),"","D")</f>
        <v/>
      </c>
    </row>
    <row r="57" spans="2:14">
      <c r="B57" s="9" t="str">
        <f>IF(ISBLANK(Заказ!B59),"","0")</f>
        <v/>
      </c>
      <c r="C57" s="9" t="str">
        <f>IF(ISBLANK(Заказ!B59),"",Заказ!B59)</f>
        <v/>
      </c>
      <c r="D57" s="9" t="str">
        <f>IF(ISBLANK(Заказ!C59),"",Заказ!C59)</f>
        <v/>
      </c>
      <c r="E57" s="9" t="str">
        <f>IF(ISBLANK(Заказ!D59),"",Заказ!D59)</f>
        <v/>
      </c>
      <c r="F57" s="9" t="str">
        <f>IF(ISBLANK(Заказ!E59),"",IF(Заказ!E59=1,"1","0"))</f>
        <v/>
      </c>
      <c r="G57" s="40" t="str">
        <f>IF(ISBLANK(Заказ!B59),"",IF(Заказ!F59="2","2мм____________","0,4мм__________"))</f>
        <v/>
      </c>
      <c r="H57" s="9" t="str">
        <f>IF(ISBLANK(Заказ!G59),"",IF(Заказ!G59=1,"True","False"))</f>
        <v/>
      </c>
      <c r="I57" s="9" t="str">
        <f>IF(ISBLANK(Заказ!H59),"",IF(Заказ!H59=1,"True","False"))</f>
        <v/>
      </c>
      <c r="J57" s="9" t="str">
        <f>IF(ISBLANK(Заказ!I59),"",IF(Заказ!I59=1,"True","False"))</f>
        <v/>
      </c>
      <c r="K57" s="9" t="str">
        <f>IF(ISBLANK(Заказ!J59),"",IF(Заказ!J59=1,"True","False"))</f>
        <v/>
      </c>
      <c r="L57" s="9" t="str">
        <f>IF(ISBLANK(Заказ!B59),"","False")</f>
        <v/>
      </c>
      <c r="M57" s="40" t="str">
        <f>IF(ISBLANK(Заказ!K59),"",Заказ!K59)</f>
        <v/>
      </c>
      <c r="N57" s="9" t="str">
        <f>IF(ISBLANK(Заказ!B59),"","D")</f>
        <v/>
      </c>
    </row>
    <row r="58" spans="2:14">
      <c r="B58" s="9" t="str">
        <f>IF(ISBLANK(Заказ!B60),"","0")</f>
        <v/>
      </c>
      <c r="C58" s="9" t="str">
        <f>IF(ISBLANK(Заказ!B60),"",Заказ!B60)</f>
        <v/>
      </c>
      <c r="D58" s="9" t="str">
        <f>IF(ISBLANK(Заказ!C60),"",Заказ!C60)</f>
        <v/>
      </c>
      <c r="E58" s="9" t="str">
        <f>IF(ISBLANK(Заказ!D60),"",Заказ!D60)</f>
        <v/>
      </c>
      <c r="F58" s="9" t="str">
        <f>IF(ISBLANK(Заказ!E60),"",IF(Заказ!E60=1,"1","0"))</f>
        <v/>
      </c>
      <c r="G58" s="40" t="str">
        <f>IF(ISBLANK(Заказ!B60),"",IF(Заказ!F60="2","2мм____________","0,4мм__________"))</f>
        <v/>
      </c>
      <c r="H58" s="9" t="str">
        <f>IF(ISBLANK(Заказ!G60),"",IF(Заказ!G60=1,"True","False"))</f>
        <v/>
      </c>
      <c r="I58" s="9" t="str">
        <f>IF(ISBLANK(Заказ!H60),"",IF(Заказ!H60=1,"True","False"))</f>
        <v/>
      </c>
      <c r="J58" s="9" t="str">
        <f>IF(ISBLANK(Заказ!I60),"",IF(Заказ!I60=1,"True","False"))</f>
        <v/>
      </c>
      <c r="K58" s="9" t="str">
        <f>IF(ISBLANK(Заказ!J60),"",IF(Заказ!J60=1,"True","False"))</f>
        <v/>
      </c>
      <c r="L58" s="9" t="str">
        <f>IF(ISBLANK(Заказ!B60),"","False")</f>
        <v/>
      </c>
      <c r="M58" s="40" t="str">
        <f>IF(ISBLANK(Заказ!K60),"",Заказ!K60)</f>
        <v/>
      </c>
      <c r="N58" s="9" t="str">
        <f>IF(ISBLANK(Заказ!B60),"","D")</f>
        <v/>
      </c>
    </row>
    <row r="59" spans="2:14">
      <c r="B59" s="9" t="str">
        <f>IF(ISBLANK(Заказ!B61),"","0")</f>
        <v/>
      </c>
      <c r="C59" s="9" t="str">
        <f>IF(ISBLANK(Заказ!B61),"",Заказ!B61)</f>
        <v/>
      </c>
      <c r="D59" s="9" t="str">
        <f>IF(ISBLANK(Заказ!C61),"",Заказ!C61)</f>
        <v/>
      </c>
      <c r="E59" s="9" t="str">
        <f>IF(ISBLANK(Заказ!D61),"",Заказ!D61)</f>
        <v/>
      </c>
      <c r="F59" s="9" t="str">
        <f>IF(ISBLANK(Заказ!E61),"",IF(Заказ!E61=1,"1","0"))</f>
        <v/>
      </c>
      <c r="G59" s="40" t="str">
        <f>IF(ISBLANK(Заказ!B61),"",IF(Заказ!F61="2","2мм____________","0,4мм__________"))</f>
        <v/>
      </c>
      <c r="H59" s="9" t="str">
        <f>IF(ISBLANK(Заказ!G61),"",IF(Заказ!G61=1,"True","False"))</f>
        <v/>
      </c>
      <c r="I59" s="9" t="str">
        <f>IF(ISBLANK(Заказ!H61),"",IF(Заказ!H61=1,"True","False"))</f>
        <v/>
      </c>
      <c r="J59" s="9" t="str">
        <f>IF(ISBLANK(Заказ!I61),"",IF(Заказ!I61=1,"True","False"))</f>
        <v/>
      </c>
      <c r="K59" s="9" t="str">
        <f>IF(ISBLANK(Заказ!J61),"",IF(Заказ!J61=1,"True","False"))</f>
        <v/>
      </c>
      <c r="L59" s="9" t="str">
        <f>IF(ISBLANK(Заказ!B61),"","False")</f>
        <v/>
      </c>
      <c r="M59" s="40" t="str">
        <f>IF(ISBLANK(Заказ!K61),"",Заказ!K61)</f>
        <v/>
      </c>
      <c r="N59" s="9" t="str">
        <f>IF(ISBLANK(Заказ!B61),"","D")</f>
        <v/>
      </c>
    </row>
    <row r="60" spans="2:14">
      <c r="B60" s="9" t="str">
        <f>IF(ISBLANK(Заказ!B62),"","0")</f>
        <v/>
      </c>
      <c r="C60" s="9" t="str">
        <f>IF(ISBLANK(Заказ!B62),"",Заказ!B62)</f>
        <v/>
      </c>
      <c r="D60" s="9" t="str">
        <f>IF(ISBLANK(Заказ!C62),"",Заказ!C62)</f>
        <v/>
      </c>
      <c r="E60" s="9" t="str">
        <f>IF(ISBLANK(Заказ!D62),"",Заказ!D62)</f>
        <v/>
      </c>
      <c r="F60" s="9" t="str">
        <f>IF(ISBLANK(Заказ!E62),"",IF(Заказ!E62=1,"1","0"))</f>
        <v/>
      </c>
      <c r="G60" s="40" t="str">
        <f>IF(ISBLANK(Заказ!B62),"",IF(Заказ!F62="2","2мм____________","0,4мм__________"))</f>
        <v/>
      </c>
      <c r="H60" s="9" t="str">
        <f>IF(ISBLANK(Заказ!G62),"",IF(Заказ!G62=1,"True","False"))</f>
        <v/>
      </c>
      <c r="I60" s="9" t="str">
        <f>IF(ISBLANK(Заказ!H62),"",IF(Заказ!H62=1,"True","False"))</f>
        <v/>
      </c>
      <c r="J60" s="9" t="str">
        <f>IF(ISBLANK(Заказ!I62),"",IF(Заказ!I62=1,"True","False"))</f>
        <v/>
      </c>
      <c r="K60" s="9" t="str">
        <f>IF(ISBLANK(Заказ!J62),"",IF(Заказ!J62=1,"True","False"))</f>
        <v/>
      </c>
      <c r="L60" s="9" t="str">
        <f>IF(ISBLANK(Заказ!B62),"","False")</f>
        <v/>
      </c>
      <c r="M60" s="40" t="str">
        <f>IF(ISBLANK(Заказ!K62),"",Заказ!K62)</f>
        <v/>
      </c>
      <c r="N60" s="9" t="str">
        <f>IF(ISBLANK(Заказ!B62),"","D")</f>
        <v/>
      </c>
    </row>
    <row r="61" spans="2:14">
      <c r="B61" s="9" t="str">
        <f>IF(ISBLANK(Заказ!B63),"","0")</f>
        <v/>
      </c>
      <c r="C61" s="9" t="str">
        <f>IF(ISBLANK(Заказ!B63),"",Заказ!B63)</f>
        <v/>
      </c>
      <c r="D61" s="9" t="str">
        <f>IF(ISBLANK(Заказ!C63),"",Заказ!C63)</f>
        <v/>
      </c>
      <c r="E61" s="9" t="str">
        <f>IF(ISBLANK(Заказ!D63),"",Заказ!D63)</f>
        <v/>
      </c>
      <c r="F61" s="9" t="str">
        <f>IF(ISBLANK(Заказ!E63),"",IF(Заказ!E63=1,"1","0"))</f>
        <v/>
      </c>
      <c r="G61" s="40" t="str">
        <f>IF(ISBLANK(Заказ!B63),"",IF(Заказ!F63="2","2мм____________","0,4мм__________"))</f>
        <v/>
      </c>
      <c r="H61" s="9" t="str">
        <f>IF(ISBLANK(Заказ!G63),"",IF(Заказ!G63=1,"True","False"))</f>
        <v/>
      </c>
      <c r="I61" s="9" t="str">
        <f>IF(ISBLANK(Заказ!H63),"",IF(Заказ!H63=1,"True","False"))</f>
        <v/>
      </c>
      <c r="J61" s="9" t="str">
        <f>IF(ISBLANK(Заказ!I63),"",IF(Заказ!I63=1,"True","False"))</f>
        <v/>
      </c>
      <c r="K61" s="9" t="str">
        <f>IF(ISBLANK(Заказ!J63),"",IF(Заказ!J63=1,"True","False"))</f>
        <v/>
      </c>
      <c r="L61" s="9" t="str">
        <f>IF(ISBLANK(Заказ!B63),"","False")</f>
        <v/>
      </c>
      <c r="M61" s="40" t="str">
        <f>IF(ISBLANK(Заказ!K63),"",Заказ!K63)</f>
        <v/>
      </c>
      <c r="N61" s="9" t="str">
        <f>IF(ISBLANK(Заказ!B63),"","D")</f>
        <v/>
      </c>
    </row>
    <row r="62" spans="2:14">
      <c r="B62" s="9" t="str">
        <f>IF(ISBLANK(Заказ!B64),"","0")</f>
        <v/>
      </c>
      <c r="C62" s="9" t="str">
        <f>IF(ISBLANK(Заказ!B64),"",Заказ!B64)</f>
        <v/>
      </c>
      <c r="D62" s="9" t="str">
        <f>IF(ISBLANK(Заказ!C64),"",Заказ!C64)</f>
        <v/>
      </c>
      <c r="E62" s="9" t="str">
        <f>IF(ISBLANK(Заказ!D64),"",Заказ!D64)</f>
        <v/>
      </c>
      <c r="F62" s="9" t="str">
        <f>IF(ISBLANK(Заказ!E64),"",IF(Заказ!E64=1,"1","0"))</f>
        <v/>
      </c>
      <c r="G62" s="40" t="str">
        <f>IF(ISBLANK(Заказ!B64),"",IF(Заказ!F64="2","2мм____________","0,4мм__________"))</f>
        <v/>
      </c>
      <c r="H62" s="9" t="str">
        <f>IF(ISBLANK(Заказ!G64),"",IF(Заказ!G64=1,"True","False"))</f>
        <v/>
      </c>
      <c r="I62" s="9" t="str">
        <f>IF(ISBLANK(Заказ!H64),"",IF(Заказ!H64=1,"True","False"))</f>
        <v/>
      </c>
      <c r="J62" s="9" t="str">
        <f>IF(ISBLANK(Заказ!I64),"",IF(Заказ!I64=1,"True","False"))</f>
        <v/>
      </c>
      <c r="K62" s="9" t="str">
        <f>IF(ISBLANK(Заказ!J64),"",IF(Заказ!J64=1,"True","False"))</f>
        <v/>
      </c>
      <c r="L62" s="9" t="str">
        <f>IF(ISBLANK(Заказ!B64),"","False")</f>
        <v/>
      </c>
      <c r="M62" s="40" t="str">
        <f>IF(ISBLANK(Заказ!K64),"",Заказ!K64)</f>
        <v/>
      </c>
      <c r="N62" s="9" t="str">
        <f>IF(ISBLANK(Заказ!B64),"","D")</f>
        <v/>
      </c>
    </row>
    <row r="63" spans="2:14">
      <c r="B63" s="9" t="str">
        <f>IF(ISBLANK(Заказ!B65),"","0")</f>
        <v/>
      </c>
      <c r="C63" s="9" t="str">
        <f>IF(ISBLANK(Заказ!B65),"",Заказ!B65)</f>
        <v/>
      </c>
      <c r="D63" s="9" t="str">
        <f>IF(ISBLANK(Заказ!C65),"",Заказ!C65)</f>
        <v/>
      </c>
      <c r="E63" s="9" t="str">
        <f>IF(ISBLANK(Заказ!D65),"",Заказ!D65)</f>
        <v/>
      </c>
      <c r="F63" s="9" t="str">
        <f>IF(ISBLANK(Заказ!E65),"",IF(Заказ!E65=1,"1","0"))</f>
        <v/>
      </c>
      <c r="G63" s="40" t="str">
        <f>IF(ISBLANK(Заказ!B65),"",IF(Заказ!F65="2","2мм____________","0,4мм__________"))</f>
        <v/>
      </c>
      <c r="H63" s="9" t="str">
        <f>IF(ISBLANK(Заказ!G65),"",IF(Заказ!G65=1,"True","False"))</f>
        <v/>
      </c>
      <c r="I63" s="9" t="str">
        <f>IF(ISBLANK(Заказ!H65),"",IF(Заказ!H65=1,"True","False"))</f>
        <v/>
      </c>
      <c r="J63" s="9" t="str">
        <f>IF(ISBLANK(Заказ!I65),"",IF(Заказ!I65=1,"True","False"))</f>
        <v/>
      </c>
      <c r="K63" s="9" t="str">
        <f>IF(ISBLANK(Заказ!J65),"",IF(Заказ!J65=1,"True","False"))</f>
        <v/>
      </c>
      <c r="L63" s="9" t="str">
        <f>IF(ISBLANK(Заказ!B65),"","False")</f>
        <v/>
      </c>
      <c r="M63" s="40" t="str">
        <f>IF(ISBLANK(Заказ!K65),"",Заказ!K65)</f>
        <v/>
      </c>
      <c r="N63" s="9" t="str">
        <f>IF(ISBLANK(Заказ!B65),"","D")</f>
        <v/>
      </c>
    </row>
    <row r="64" spans="2:14">
      <c r="B64" s="9" t="str">
        <f>IF(ISBLANK(Заказ!B66),"","0")</f>
        <v/>
      </c>
      <c r="C64" s="9" t="str">
        <f>IF(ISBLANK(Заказ!B66),"",Заказ!B66)</f>
        <v/>
      </c>
      <c r="D64" s="9" t="str">
        <f>IF(ISBLANK(Заказ!C66),"",Заказ!C66)</f>
        <v/>
      </c>
      <c r="E64" s="9" t="str">
        <f>IF(ISBLANK(Заказ!D66),"",Заказ!D66)</f>
        <v/>
      </c>
      <c r="F64" s="9" t="str">
        <f>IF(ISBLANK(Заказ!E66),"",IF(Заказ!E66=1,"1","0"))</f>
        <v/>
      </c>
      <c r="G64" s="40" t="str">
        <f>IF(ISBLANK(Заказ!B66),"",IF(Заказ!F66="2","2мм____________","0,4мм__________"))</f>
        <v/>
      </c>
      <c r="H64" s="9" t="str">
        <f>IF(ISBLANK(Заказ!G66),"",IF(Заказ!G66=1,"True","False"))</f>
        <v/>
      </c>
      <c r="I64" s="9" t="str">
        <f>IF(ISBLANK(Заказ!H66),"",IF(Заказ!H66=1,"True","False"))</f>
        <v/>
      </c>
      <c r="J64" s="9" t="str">
        <f>IF(ISBLANK(Заказ!I66),"",IF(Заказ!I66=1,"True","False"))</f>
        <v/>
      </c>
      <c r="K64" s="9" t="str">
        <f>IF(ISBLANK(Заказ!J66),"",IF(Заказ!J66=1,"True","False"))</f>
        <v/>
      </c>
      <c r="L64" s="9" t="str">
        <f>IF(ISBLANK(Заказ!B66),"","False")</f>
        <v/>
      </c>
      <c r="M64" s="40" t="str">
        <f>IF(ISBLANK(Заказ!K66),"",Заказ!K66)</f>
        <v/>
      </c>
      <c r="N64" s="9" t="str">
        <f>IF(ISBLANK(Заказ!B66),"","D")</f>
        <v/>
      </c>
    </row>
    <row r="65" spans="2:14">
      <c r="B65" s="9" t="str">
        <f>IF(ISBLANK(Заказ!B67),"","0")</f>
        <v/>
      </c>
      <c r="C65" s="9" t="str">
        <f>IF(ISBLANK(Заказ!B67),"",Заказ!B67)</f>
        <v/>
      </c>
      <c r="D65" s="9" t="str">
        <f>IF(ISBLANK(Заказ!C67),"",Заказ!C67)</f>
        <v/>
      </c>
      <c r="E65" s="9" t="str">
        <f>IF(ISBLANK(Заказ!D67),"",Заказ!D67)</f>
        <v/>
      </c>
      <c r="F65" s="9" t="str">
        <f>IF(ISBLANK(Заказ!E67),"",IF(Заказ!E67=1,"1","0"))</f>
        <v/>
      </c>
      <c r="G65" s="40" t="str">
        <f>IF(ISBLANK(Заказ!B67),"",IF(Заказ!F67="2","2мм____________","0,4мм__________"))</f>
        <v/>
      </c>
      <c r="H65" s="9" t="str">
        <f>IF(ISBLANK(Заказ!G67),"",IF(Заказ!G67=1,"True","False"))</f>
        <v/>
      </c>
      <c r="I65" s="9" t="str">
        <f>IF(ISBLANK(Заказ!H67),"",IF(Заказ!H67=1,"True","False"))</f>
        <v/>
      </c>
      <c r="J65" s="9" t="str">
        <f>IF(ISBLANK(Заказ!I67),"",IF(Заказ!I67=1,"True","False"))</f>
        <v/>
      </c>
      <c r="K65" s="9" t="str">
        <f>IF(ISBLANK(Заказ!J67),"",IF(Заказ!J67=1,"True","False"))</f>
        <v/>
      </c>
      <c r="L65" s="9" t="str">
        <f>IF(ISBLANK(Заказ!B67),"","False")</f>
        <v/>
      </c>
      <c r="M65" s="40" t="str">
        <f>IF(ISBLANK(Заказ!K67),"",Заказ!K67)</f>
        <v/>
      </c>
      <c r="N65" s="9" t="str">
        <f>IF(ISBLANK(Заказ!B67),"","D")</f>
        <v/>
      </c>
    </row>
    <row r="66" spans="2:14">
      <c r="B66" s="9" t="str">
        <f>IF(ISBLANK(Заказ!B68),"","0")</f>
        <v/>
      </c>
      <c r="C66" s="9" t="str">
        <f>IF(ISBLANK(Заказ!B68),"",Заказ!B68)</f>
        <v/>
      </c>
      <c r="D66" s="9" t="str">
        <f>IF(ISBLANK(Заказ!C68),"",Заказ!C68)</f>
        <v/>
      </c>
      <c r="E66" s="9" t="str">
        <f>IF(ISBLANK(Заказ!D68),"",Заказ!D68)</f>
        <v/>
      </c>
      <c r="F66" s="9" t="str">
        <f>IF(ISBLANK(Заказ!E68),"",IF(Заказ!E68=1,"1","0"))</f>
        <v/>
      </c>
      <c r="G66" s="40" t="str">
        <f>IF(ISBLANK(Заказ!B68),"",IF(Заказ!F68="2","2мм____________","0,4мм__________"))</f>
        <v/>
      </c>
      <c r="H66" s="9" t="str">
        <f>IF(ISBLANK(Заказ!G68),"",IF(Заказ!G68=1,"True","False"))</f>
        <v/>
      </c>
      <c r="I66" s="9" t="str">
        <f>IF(ISBLANK(Заказ!H68),"",IF(Заказ!H68=1,"True","False"))</f>
        <v/>
      </c>
      <c r="J66" s="9" t="str">
        <f>IF(ISBLANK(Заказ!I68),"",IF(Заказ!I68=1,"True","False"))</f>
        <v/>
      </c>
      <c r="K66" s="9" t="str">
        <f>IF(ISBLANK(Заказ!J68),"",IF(Заказ!J68=1,"True","False"))</f>
        <v/>
      </c>
      <c r="L66" s="9" t="str">
        <f>IF(ISBLANK(Заказ!B68),"","False")</f>
        <v/>
      </c>
      <c r="M66" s="40" t="str">
        <f>IF(ISBLANK(Заказ!K68),"",Заказ!K68)</f>
        <v/>
      </c>
      <c r="N66" s="9" t="str">
        <f>IF(ISBLANK(Заказ!B68),"","D")</f>
        <v/>
      </c>
    </row>
    <row r="67" spans="2:14">
      <c r="B67" s="9" t="str">
        <f>IF(ISBLANK(Заказ!B69),"","0")</f>
        <v/>
      </c>
      <c r="C67" s="9" t="str">
        <f>IF(ISBLANK(Заказ!B69),"",Заказ!B69)</f>
        <v/>
      </c>
      <c r="D67" s="9" t="str">
        <f>IF(ISBLANK(Заказ!C69),"",Заказ!C69)</f>
        <v/>
      </c>
      <c r="E67" s="9" t="str">
        <f>IF(ISBLANK(Заказ!D69),"",Заказ!D69)</f>
        <v/>
      </c>
      <c r="F67" s="9" t="str">
        <f>IF(ISBLANK(Заказ!E69),"",IF(Заказ!E69=1,"1","0"))</f>
        <v/>
      </c>
      <c r="G67" s="40" t="str">
        <f>IF(ISBLANK(Заказ!B69),"",IF(Заказ!F69="2","2мм____________","0,4мм__________"))</f>
        <v/>
      </c>
      <c r="H67" s="9" t="str">
        <f>IF(ISBLANK(Заказ!G69),"",IF(Заказ!G69=1,"True","False"))</f>
        <v/>
      </c>
      <c r="I67" s="9" t="str">
        <f>IF(ISBLANK(Заказ!H69),"",IF(Заказ!H69=1,"True","False"))</f>
        <v/>
      </c>
      <c r="J67" s="9" t="str">
        <f>IF(ISBLANK(Заказ!I69),"",IF(Заказ!I69=1,"True","False"))</f>
        <v/>
      </c>
      <c r="K67" s="9" t="str">
        <f>IF(ISBLANK(Заказ!J69),"",IF(Заказ!J69=1,"True","False"))</f>
        <v/>
      </c>
      <c r="L67" s="9" t="str">
        <f>IF(ISBLANK(Заказ!B69),"","False")</f>
        <v/>
      </c>
      <c r="M67" s="40" t="str">
        <f>IF(ISBLANK(Заказ!K69),"",Заказ!K69)</f>
        <v/>
      </c>
      <c r="N67" s="9" t="str">
        <f>IF(ISBLANK(Заказ!B69),"","D")</f>
        <v/>
      </c>
    </row>
    <row r="68" spans="2:14">
      <c r="B68" s="9" t="str">
        <f>IF(ISBLANK(Заказ!B70),"","0")</f>
        <v/>
      </c>
      <c r="C68" s="9" t="str">
        <f>IF(ISBLANK(Заказ!B70),"",Заказ!B70)</f>
        <v/>
      </c>
      <c r="D68" s="9" t="str">
        <f>IF(ISBLANK(Заказ!C70),"",Заказ!C70)</f>
        <v/>
      </c>
      <c r="E68" s="9" t="str">
        <f>IF(ISBLANK(Заказ!D70),"",Заказ!D70)</f>
        <v/>
      </c>
      <c r="F68" s="9" t="str">
        <f>IF(ISBLANK(Заказ!E70),"",IF(Заказ!E70=1,"1","0"))</f>
        <v/>
      </c>
      <c r="G68" s="40" t="str">
        <f>IF(ISBLANK(Заказ!B70),"",IF(Заказ!F70="2","2мм____________","0,4мм__________"))</f>
        <v/>
      </c>
      <c r="H68" s="9" t="str">
        <f>IF(ISBLANK(Заказ!G70),"",IF(Заказ!G70=1,"True","False"))</f>
        <v/>
      </c>
      <c r="I68" s="9" t="str">
        <f>IF(ISBLANK(Заказ!H70),"",IF(Заказ!H70=1,"True","False"))</f>
        <v/>
      </c>
      <c r="J68" s="9" t="str">
        <f>IF(ISBLANK(Заказ!I70),"",IF(Заказ!I70=1,"True","False"))</f>
        <v/>
      </c>
      <c r="K68" s="9" t="str">
        <f>IF(ISBLANK(Заказ!J70),"",IF(Заказ!J70=1,"True","False"))</f>
        <v/>
      </c>
      <c r="L68" s="9" t="str">
        <f>IF(ISBLANK(Заказ!B70),"","False")</f>
        <v/>
      </c>
      <c r="M68" s="40" t="str">
        <f>IF(ISBLANK(Заказ!K70),"",Заказ!K70)</f>
        <v/>
      </c>
      <c r="N68" s="9" t="str">
        <f>IF(ISBLANK(Заказ!B70),"","D")</f>
        <v/>
      </c>
    </row>
    <row r="69" spans="2:14">
      <c r="B69" s="9" t="str">
        <f>IF(ISBLANK(Заказ!B71),"","0")</f>
        <v/>
      </c>
      <c r="C69" s="9" t="str">
        <f>IF(ISBLANK(Заказ!B71),"",Заказ!B71)</f>
        <v/>
      </c>
      <c r="D69" s="9" t="str">
        <f>IF(ISBLANK(Заказ!C71),"",Заказ!C71)</f>
        <v/>
      </c>
      <c r="E69" s="9" t="str">
        <f>IF(ISBLANK(Заказ!D71),"",Заказ!D71)</f>
        <v/>
      </c>
      <c r="F69" s="9" t="str">
        <f>IF(ISBLANK(Заказ!E71),"",IF(Заказ!E71=1,"1","0"))</f>
        <v/>
      </c>
      <c r="G69" s="40" t="str">
        <f>IF(ISBLANK(Заказ!B71),"",IF(Заказ!F71="2","2мм____________","0,4мм__________"))</f>
        <v/>
      </c>
      <c r="H69" s="9" t="str">
        <f>IF(ISBLANK(Заказ!G71),"",IF(Заказ!G71=1,"True","False"))</f>
        <v/>
      </c>
      <c r="I69" s="9" t="str">
        <f>IF(ISBLANK(Заказ!H71),"",IF(Заказ!H71=1,"True","False"))</f>
        <v/>
      </c>
      <c r="J69" s="9" t="str">
        <f>IF(ISBLANK(Заказ!I71),"",IF(Заказ!I71=1,"True","False"))</f>
        <v/>
      </c>
      <c r="K69" s="9" t="str">
        <f>IF(ISBLANK(Заказ!J71),"",IF(Заказ!J71=1,"True","False"))</f>
        <v/>
      </c>
      <c r="L69" s="9" t="str">
        <f>IF(ISBLANK(Заказ!B71),"","False")</f>
        <v/>
      </c>
      <c r="M69" s="40" t="str">
        <f>IF(ISBLANK(Заказ!K71),"",Заказ!K71)</f>
        <v/>
      </c>
      <c r="N69" s="9" t="str">
        <f>IF(ISBLANK(Заказ!B71),"","D")</f>
        <v/>
      </c>
    </row>
    <row r="70" spans="2:14">
      <c r="B70" s="9" t="str">
        <f>IF(ISBLANK(Заказ!B72),"","0")</f>
        <v/>
      </c>
      <c r="C70" s="9" t="str">
        <f>IF(ISBLANK(Заказ!B72),"",Заказ!B72)</f>
        <v/>
      </c>
      <c r="D70" s="9" t="str">
        <f>IF(ISBLANK(Заказ!C72),"",Заказ!C72)</f>
        <v/>
      </c>
      <c r="E70" s="9" t="str">
        <f>IF(ISBLANK(Заказ!D72),"",Заказ!D72)</f>
        <v/>
      </c>
      <c r="F70" s="9" t="str">
        <f>IF(ISBLANK(Заказ!E72),"",IF(Заказ!E72=1,"1","0"))</f>
        <v/>
      </c>
      <c r="G70" s="40" t="str">
        <f>IF(ISBLANK(Заказ!B72),"",IF(Заказ!F72="2","2мм____________","0,4мм__________"))</f>
        <v/>
      </c>
      <c r="H70" s="9" t="str">
        <f>IF(ISBLANK(Заказ!G72),"",IF(Заказ!G72=1,"True","False"))</f>
        <v/>
      </c>
      <c r="I70" s="9" t="str">
        <f>IF(ISBLANK(Заказ!H72),"",IF(Заказ!H72=1,"True","False"))</f>
        <v/>
      </c>
      <c r="J70" s="9" t="str">
        <f>IF(ISBLANK(Заказ!I72),"",IF(Заказ!I72=1,"True","False"))</f>
        <v/>
      </c>
      <c r="K70" s="9" t="str">
        <f>IF(ISBLANK(Заказ!J72),"",IF(Заказ!J72=1,"True","False"))</f>
        <v/>
      </c>
      <c r="L70" s="9" t="str">
        <f>IF(ISBLANK(Заказ!B72),"","False")</f>
        <v/>
      </c>
      <c r="M70" s="40" t="str">
        <f>IF(ISBLANK(Заказ!K72),"",Заказ!K72)</f>
        <v/>
      </c>
      <c r="N70" s="9" t="str">
        <f>IF(ISBLANK(Заказ!B72),"","D")</f>
        <v/>
      </c>
    </row>
    <row r="71" spans="2:14">
      <c r="B71" s="9" t="str">
        <f>IF(ISBLANK(Заказ!B73),"","0")</f>
        <v/>
      </c>
      <c r="C71" s="9" t="str">
        <f>IF(ISBLANK(Заказ!B73),"",Заказ!B73)</f>
        <v/>
      </c>
      <c r="D71" s="9" t="str">
        <f>IF(ISBLANK(Заказ!C73),"",Заказ!C73)</f>
        <v/>
      </c>
      <c r="E71" s="9" t="str">
        <f>IF(ISBLANK(Заказ!D73),"",Заказ!D73)</f>
        <v/>
      </c>
      <c r="F71" s="9" t="str">
        <f>IF(ISBLANK(Заказ!E73),"",IF(Заказ!E73=1,"1","0"))</f>
        <v/>
      </c>
      <c r="G71" s="40" t="str">
        <f>IF(ISBLANK(Заказ!B73),"",IF(Заказ!F73="2","2мм____________","0,4мм__________"))</f>
        <v/>
      </c>
      <c r="H71" s="9" t="str">
        <f>IF(ISBLANK(Заказ!G73),"",IF(Заказ!G73=1,"True","False"))</f>
        <v/>
      </c>
      <c r="I71" s="9" t="str">
        <f>IF(ISBLANK(Заказ!H73),"",IF(Заказ!H73=1,"True","False"))</f>
        <v/>
      </c>
      <c r="J71" s="9" t="str">
        <f>IF(ISBLANK(Заказ!I73),"",IF(Заказ!I73=1,"True","False"))</f>
        <v/>
      </c>
      <c r="K71" s="9" t="str">
        <f>IF(ISBLANK(Заказ!J73),"",IF(Заказ!J73=1,"True","False"))</f>
        <v/>
      </c>
      <c r="L71" s="9" t="str">
        <f>IF(ISBLANK(Заказ!B73),"","False")</f>
        <v/>
      </c>
      <c r="M71" s="40" t="str">
        <f>IF(ISBLANK(Заказ!K73),"",Заказ!K73)</f>
        <v/>
      </c>
      <c r="N71" s="9" t="str">
        <f>IF(ISBLANK(Заказ!B73),"","D")</f>
        <v/>
      </c>
    </row>
    <row r="72" spans="2:14">
      <c r="B72" s="9" t="str">
        <f>IF(ISBLANK(Заказ!B74),"","0")</f>
        <v/>
      </c>
      <c r="C72" s="9" t="str">
        <f>IF(ISBLANK(Заказ!B74),"",Заказ!B74)</f>
        <v/>
      </c>
      <c r="D72" s="9" t="str">
        <f>IF(ISBLANK(Заказ!C74),"",Заказ!C74)</f>
        <v/>
      </c>
      <c r="E72" s="9" t="str">
        <f>IF(ISBLANK(Заказ!D74),"",Заказ!D74)</f>
        <v/>
      </c>
      <c r="F72" s="9" t="str">
        <f>IF(ISBLANK(Заказ!E74),"",IF(Заказ!E74=1,"1","0"))</f>
        <v/>
      </c>
      <c r="G72" s="40" t="str">
        <f>IF(ISBLANK(Заказ!B74),"",IF(Заказ!F74="2","2мм____________","0,4мм__________"))</f>
        <v/>
      </c>
      <c r="H72" s="9" t="str">
        <f>IF(ISBLANK(Заказ!G74),"",IF(Заказ!G74=1,"True","False"))</f>
        <v/>
      </c>
      <c r="I72" s="9" t="str">
        <f>IF(ISBLANK(Заказ!H74),"",IF(Заказ!H74=1,"True","False"))</f>
        <v/>
      </c>
      <c r="J72" s="9" t="str">
        <f>IF(ISBLANK(Заказ!I74),"",IF(Заказ!I74=1,"True","False"))</f>
        <v/>
      </c>
      <c r="K72" s="9" t="str">
        <f>IF(ISBLANK(Заказ!J74),"",IF(Заказ!J74=1,"True","False"))</f>
        <v/>
      </c>
      <c r="L72" s="9" t="str">
        <f>IF(ISBLANK(Заказ!B74),"","False")</f>
        <v/>
      </c>
      <c r="M72" s="40" t="str">
        <f>IF(ISBLANK(Заказ!K74),"",Заказ!K74)</f>
        <v/>
      </c>
      <c r="N72" s="9" t="str">
        <f>IF(ISBLANK(Заказ!B74),"","D")</f>
        <v/>
      </c>
    </row>
    <row r="73" spans="2:14">
      <c r="B73" s="9" t="str">
        <f>IF(ISBLANK(Заказ!B75),"","0")</f>
        <v/>
      </c>
      <c r="C73" s="9" t="str">
        <f>IF(ISBLANK(Заказ!B75),"",Заказ!B75)</f>
        <v/>
      </c>
      <c r="D73" s="9" t="str">
        <f>IF(ISBLANK(Заказ!C75),"",Заказ!C75)</f>
        <v/>
      </c>
      <c r="E73" s="9" t="str">
        <f>IF(ISBLANK(Заказ!D75),"",Заказ!D75)</f>
        <v/>
      </c>
      <c r="F73" s="9" t="str">
        <f>IF(ISBLANK(Заказ!E75),"",IF(Заказ!E75=1,"1","0"))</f>
        <v/>
      </c>
      <c r="G73" s="40" t="str">
        <f>IF(ISBLANK(Заказ!B75),"",IF(Заказ!F75="2","2мм____________","0,4мм__________"))</f>
        <v/>
      </c>
      <c r="H73" s="9" t="str">
        <f>IF(ISBLANK(Заказ!G75),"",IF(Заказ!G75=1,"True","False"))</f>
        <v/>
      </c>
      <c r="I73" s="9" t="str">
        <f>IF(ISBLANK(Заказ!H75),"",IF(Заказ!H75=1,"True","False"))</f>
        <v/>
      </c>
      <c r="J73" s="9" t="str">
        <f>IF(ISBLANK(Заказ!I75),"",IF(Заказ!I75=1,"True","False"))</f>
        <v/>
      </c>
      <c r="K73" s="9" t="str">
        <f>IF(ISBLANK(Заказ!J75),"",IF(Заказ!J75=1,"True","False"))</f>
        <v/>
      </c>
      <c r="L73" s="9" t="str">
        <f>IF(ISBLANK(Заказ!B75),"","False")</f>
        <v/>
      </c>
      <c r="M73" s="40" t="str">
        <f>IF(ISBLANK(Заказ!K75),"",Заказ!K75)</f>
        <v/>
      </c>
      <c r="N73" s="9" t="str">
        <f>IF(ISBLANK(Заказ!B75),"","D")</f>
        <v/>
      </c>
    </row>
    <row r="74" spans="2:14">
      <c r="B74" s="9" t="str">
        <f>IF(ISBLANK(Заказ!B76),"","0")</f>
        <v/>
      </c>
      <c r="C74" s="9" t="str">
        <f>IF(ISBLANK(Заказ!B76),"",Заказ!B76)</f>
        <v/>
      </c>
      <c r="D74" s="9" t="str">
        <f>IF(ISBLANK(Заказ!C76),"",Заказ!C76)</f>
        <v/>
      </c>
      <c r="E74" s="9" t="str">
        <f>IF(ISBLANK(Заказ!D76),"",Заказ!D76)</f>
        <v/>
      </c>
      <c r="F74" s="9" t="str">
        <f>IF(ISBLANK(Заказ!E76),"",IF(Заказ!E76=1,"1","0"))</f>
        <v/>
      </c>
      <c r="G74" s="40" t="str">
        <f>IF(ISBLANK(Заказ!B76),"",IF(Заказ!F76="2","2мм____________","0,4мм__________"))</f>
        <v/>
      </c>
      <c r="H74" s="9" t="str">
        <f>IF(ISBLANK(Заказ!G76),"",IF(Заказ!G76=1,"True","False"))</f>
        <v/>
      </c>
      <c r="I74" s="9" t="str">
        <f>IF(ISBLANK(Заказ!H76),"",IF(Заказ!H76=1,"True","False"))</f>
        <v/>
      </c>
      <c r="J74" s="9" t="str">
        <f>IF(ISBLANK(Заказ!I76),"",IF(Заказ!I76=1,"True","False"))</f>
        <v/>
      </c>
      <c r="K74" s="9" t="str">
        <f>IF(ISBLANK(Заказ!J76),"",IF(Заказ!J76=1,"True","False"))</f>
        <v/>
      </c>
      <c r="L74" s="9" t="str">
        <f>IF(ISBLANK(Заказ!B76),"","False")</f>
        <v/>
      </c>
      <c r="M74" s="40" t="str">
        <f>IF(ISBLANK(Заказ!K76),"",Заказ!K76)</f>
        <v/>
      </c>
      <c r="N74" s="9" t="str">
        <f>IF(ISBLANK(Заказ!B76),"","D")</f>
        <v/>
      </c>
    </row>
    <row r="75" spans="2:14">
      <c r="B75" s="9" t="str">
        <f>IF(ISBLANK(Заказ!B77),"","0")</f>
        <v/>
      </c>
      <c r="C75" s="9" t="str">
        <f>IF(ISBLANK(Заказ!B77),"",Заказ!B77)</f>
        <v/>
      </c>
      <c r="D75" s="9" t="str">
        <f>IF(ISBLANK(Заказ!C77),"",Заказ!C77)</f>
        <v/>
      </c>
      <c r="E75" s="9" t="str">
        <f>IF(ISBLANK(Заказ!D77),"",Заказ!D77)</f>
        <v/>
      </c>
      <c r="F75" s="9" t="str">
        <f>IF(ISBLANK(Заказ!E77),"",IF(Заказ!E77=1,"1","0"))</f>
        <v/>
      </c>
      <c r="G75" s="40" t="str">
        <f>IF(ISBLANK(Заказ!B77),"",IF(Заказ!F77="2","2мм____________","0,4мм__________"))</f>
        <v/>
      </c>
      <c r="H75" s="9" t="str">
        <f>IF(ISBLANK(Заказ!G77),"",IF(Заказ!G77=1,"True","False"))</f>
        <v/>
      </c>
      <c r="I75" s="9" t="str">
        <f>IF(ISBLANK(Заказ!H77),"",IF(Заказ!H77=1,"True","False"))</f>
        <v/>
      </c>
      <c r="J75" s="9" t="str">
        <f>IF(ISBLANK(Заказ!I77),"",IF(Заказ!I77=1,"True","False"))</f>
        <v/>
      </c>
      <c r="K75" s="9" t="str">
        <f>IF(ISBLANK(Заказ!J77),"",IF(Заказ!J77=1,"True","False"))</f>
        <v/>
      </c>
      <c r="L75" s="9" t="str">
        <f>IF(ISBLANK(Заказ!B77),"","False")</f>
        <v/>
      </c>
      <c r="M75" s="40" t="str">
        <f>IF(ISBLANK(Заказ!K77),"",Заказ!K77)</f>
        <v/>
      </c>
      <c r="N75" s="9" t="str">
        <f>IF(ISBLANK(Заказ!B77),"","D")</f>
        <v/>
      </c>
    </row>
    <row r="76" spans="2:14">
      <c r="B76" s="9" t="str">
        <f>IF(ISBLANK(Заказ!B78),"","0")</f>
        <v/>
      </c>
      <c r="C76" s="9" t="str">
        <f>IF(ISBLANK(Заказ!B78),"",Заказ!B78)</f>
        <v/>
      </c>
      <c r="D76" s="9" t="str">
        <f>IF(ISBLANK(Заказ!C78),"",Заказ!C78)</f>
        <v/>
      </c>
      <c r="E76" s="9" t="str">
        <f>IF(ISBLANK(Заказ!D78),"",Заказ!D78)</f>
        <v/>
      </c>
      <c r="F76" s="9" t="str">
        <f>IF(ISBLANK(Заказ!E78),"",IF(Заказ!E78=1,"1","0"))</f>
        <v/>
      </c>
      <c r="G76" s="40" t="str">
        <f>IF(ISBLANK(Заказ!B78),"",IF(Заказ!F78="2","2мм____________","0,4мм__________"))</f>
        <v/>
      </c>
      <c r="H76" s="9" t="str">
        <f>IF(ISBLANK(Заказ!G78),"",IF(Заказ!G78=1,"True","False"))</f>
        <v/>
      </c>
      <c r="I76" s="9" t="str">
        <f>IF(ISBLANK(Заказ!H78),"",IF(Заказ!H78=1,"True","False"))</f>
        <v/>
      </c>
      <c r="J76" s="9" t="str">
        <f>IF(ISBLANK(Заказ!I78),"",IF(Заказ!I78=1,"True","False"))</f>
        <v/>
      </c>
      <c r="K76" s="9" t="str">
        <f>IF(ISBLANK(Заказ!J78),"",IF(Заказ!J78=1,"True","False"))</f>
        <v/>
      </c>
      <c r="L76" s="9" t="str">
        <f>IF(ISBLANK(Заказ!B78),"","False")</f>
        <v/>
      </c>
      <c r="M76" s="40" t="str">
        <f>IF(ISBLANK(Заказ!K78),"",Заказ!K78)</f>
        <v/>
      </c>
      <c r="N76" s="9" t="str">
        <f>IF(ISBLANK(Заказ!B78),"","D")</f>
        <v/>
      </c>
    </row>
    <row r="77" spans="2:14">
      <c r="B77" s="9" t="str">
        <f>IF(ISBLANK(Заказ!B79),"","0")</f>
        <v/>
      </c>
      <c r="C77" s="9" t="str">
        <f>IF(ISBLANK(Заказ!B79),"",Заказ!B79)</f>
        <v/>
      </c>
      <c r="D77" s="9" t="str">
        <f>IF(ISBLANK(Заказ!C79),"",Заказ!C79)</f>
        <v/>
      </c>
      <c r="E77" s="9" t="str">
        <f>IF(ISBLANK(Заказ!D79),"",Заказ!D79)</f>
        <v/>
      </c>
      <c r="F77" s="9" t="str">
        <f>IF(ISBLANK(Заказ!E79),"",IF(Заказ!E79=1,"1","0"))</f>
        <v/>
      </c>
      <c r="G77" s="40" t="str">
        <f>IF(ISBLANK(Заказ!B79),"",IF(Заказ!F79="2","2мм____________","0,4мм__________"))</f>
        <v/>
      </c>
      <c r="H77" s="9" t="str">
        <f>IF(ISBLANK(Заказ!G79),"",IF(Заказ!G79=1,"True","False"))</f>
        <v/>
      </c>
      <c r="I77" s="9" t="str">
        <f>IF(ISBLANK(Заказ!H79),"",IF(Заказ!H79=1,"True","False"))</f>
        <v/>
      </c>
      <c r="J77" s="9" t="str">
        <f>IF(ISBLANK(Заказ!I79),"",IF(Заказ!I79=1,"True","False"))</f>
        <v/>
      </c>
      <c r="K77" s="9" t="str">
        <f>IF(ISBLANK(Заказ!J79),"",IF(Заказ!J79=1,"True","False"))</f>
        <v/>
      </c>
      <c r="L77" s="9" t="str">
        <f>IF(ISBLANK(Заказ!B79),"","False")</f>
        <v/>
      </c>
      <c r="M77" s="40" t="str">
        <f>IF(ISBLANK(Заказ!K79),"",Заказ!K79)</f>
        <v/>
      </c>
      <c r="N77" s="9" t="str">
        <f>IF(ISBLANK(Заказ!B79),"","D")</f>
        <v/>
      </c>
    </row>
    <row r="78" spans="2:14">
      <c r="B78" s="9" t="str">
        <f>IF(ISBLANK(Заказ!B80),"","0")</f>
        <v/>
      </c>
      <c r="C78" s="9" t="str">
        <f>IF(ISBLANK(Заказ!B80),"",Заказ!B80)</f>
        <v/>
      </c>
      <c r="D78" s="9" t="str">
        <f>IF(ISBLANK(Заказ!C80),"",Заказ!C80)</f>
        <v/>
      </c>
      <c r="E78" s="9" t="str">
        <f>IF(ISBLANK(Заказ!D80),"",Заказ!D80)</f>
        <v/>
      </c>
      <c r="F78" s="9" t="str">
        <f>IF(ISBLANK(Заказ!E80),"",IF(Заказ!E80=1,"1","0"))</f>
        <v/>
      </c>
      <c r="G78" s="40" t="str">
        <f>IF(ISBLANK(Заказ!B80),"",IF(Заказ!F80="2","2мм____________","0,4мм__________"))</f>
        <v/>
      </c>
      <c r="H78" s="9" t="str">
        <f>IF(ISBLANK(Заказ!G80),"",IF(Заказ!G80=1,"True","False"))</f>
        <v/>
      </c>
      <c r="I78" s="9" t="str">
        <f>IF(ISBLANK(Заказ!H80),"",IF(Заказ!H80=1,"True","False"))</f>
        <v/>
      </c>
      <c r="J78" s="9" t="str">
        <f>IF(ISBLANK(Заказ!I80),"",IF(Заказ!I80=1,"True","False"))</f>
        <v/>
      </c>
      <c r="K78" s="9" t="str">
        <f>IF(ISBLANK(Заказ!J80),"",IF(Заказ!J80=1,"True","False"))</f>
        <v/>
      </c>
      <c r="L78" s="9" t="str">
        <f>IF(ISBLANK(Заказ!B80),"","False")</f>
        <v/>
      </c>
      <c r="M78" s="40" t="str">
        <f>IF(ISBLANK(Заказ!K80),"",Заказ!K80)</f>
        <v/>
      </c>
      <c r="N78" s="9" t="str">
        <f>IF(ISBLANK(Заказ!B80),"","D")</f>
        <v/>
      </c>
    </row>
    <row r="79" spans="2:14">
      <c r="B79" s="9" t="str">
        <f>IF(ISBLANK(Заказ!B81),"","0")</f>
        <v/>
      </c>
      <c r="C79" s="9" t="str">
        <f>IF(ISBLANK(Заказ!B81),"",Заказ!B81)</f>
        <v/>
      </c>
      <c r="D79" s="9" t="str">
        <f>IF(ISBLANK(Заказ!C81),"",Заказ!C81)</f>
        <v/>
      </c>
      <c r="E79" s="9" t="str">
        <f>IF(ISBLANK(Заказ!D81),"",Заказ!D81)</f>
        <v/>
      </c>
      <c r="F79" s="9" t="str">
        <f>IF(ISBLANK(Заказ!E81),"",IF(Заказ!E81=1,"1","0"))</f>
        <v/>
      </c>
      <c r="G79" s="40" t="str">
        <f>IF(ISBLANK(Заказ!B81),"",IF(Заказ!F81="2","2мм____________","0,4мм__________"))</f>
        <v/>
      </c>
      <c r="H79" s="9" t="str">
        <f>IF(ISBLANK(Заказ!G81),"",IF(Заказ!G81=1,"True","False"))</f>
        <v/>
      </c>
      <c r="I79" s="9" t="str">
        <f>IF(ISBLANK(Заказ!H81),"",IF(Заказ!H81=1,"True","False"))</f>
        <v/>
      </c>
      <c r="J79" s="9" t="str">
        <f>IF(ISBLANK(Заказ!I81),"",IF(Заказ!I81=1,"True","False"))</f>
        <v/>
      </c>
      <c r="K79" s="9" t="str">
        <f>IF(ISBLANK(Заказ!J81),"",IF(Заказ!J81=1,"True","False"))</f>
        <v/>
      </c>
      <c r="L79" s="9" t="str">
        <f>IF(ISBLANK(Заказ!B81),"","False")</f>
        <v/>
      </c>
      <c r="M79" s="40" t="str">
        <f>IF(ISBLANK(Заказ!K81),"",Заказ!K81)</f>
        <v/>
      </c>
      <c r="N79" s="9" t="str">
        <f>IF(ISBLANK(Заказ!B81),"","D")</f>
        <v/>
      </c>
    </row>
    <row r="80" spans="2:14">
      <c r="B80" s="9" t="str">
        <f>IF(ISBLANK(Заказ!B82),"","0")</f>
        <v/>
      </c>
      <c r="C80" s="9" t="str">
        <f>IF(ISBLANK(Заказ!B82),"",Заказ!B82)</f>
        <v/>
      </c>
      <c r="D80" s="9" t="str">
        <f>IF(ISBLANK(Заказ!C82),"",Заказ!C82)</f>
        <v/>
      </c>
      <c r="E80" s="9" t="str">
        <f>IF(ISBLANK(Заказ!D82),"",Заказ!D82)</f>
        <v/>
      </c>
      <c r="F80" s="9" t="str">
        <f>IF(ISBLANK(Заказ!E82),"",IF(Заказ!E82=1,"1","0"))</f>
        <v/>
      </c>
      <c r="G80" s="40" t="str">
        <f>IF(ISBLANK(Заказ!B82),"",IF(Заказ!F82="2","2мм____________","0,4мм__________"))</f>
        <v/>
      </c>
      <c r="H80" s="9" t="str">
        <f>IF(ISBLANK(Заказ!G82),"",IF(Заказ!G82=1,"True","False"))</f>
        <v/>
      </c>
      <c r="I80" s="9" t="str">
        <f>IF(ISBLANK(Заказ!H82),"",IF(Заказ!H82=1,"True","False"))</f>
        <v/>
      </c>
      <c r="J80" s="9" t="str">
        <f>IF(ISBLANK(Заказ!I82),"",IF(Заказ!I82=1,"True","False"))</f>
        <v/>
      </c>
      <c r="K80" s="9" t="str">
        <f>IF(ISBLANK(Заказ!J82),"",IF(Заказ!J82=1,"True","False"))</f>
        <v/>
      </c>
      <c r="L80" s="9" t="str">
        <f>IF(ISBLANK(Заказ!B82),"","False")</f>
        <v/>
      </c>
      <c r="M80" s="40" t="str">
        <f>IF(ISBLANK(Заказ!K82),"",Заказ!K82)</f>
        <v/>
      </c>
      <c r="N80" s="9" t="str">
        <f>IF(ISBLANK(Заказ!B82),"","D")</f>
        <v/>
      </c>
    </row>
    <row r="81" spans="2:14">
      <c r="B81" s="9" t="str">
        <f>IF(ISBLANK(Заказ!B83),"","0")</f>
        <v/>
      </c>
      <c r="C81" s="9" t="str">
        <f>IF(ISBLANK(Заказ!B83),"",Заказ!B83)</f>
        <v/>
      </c>
      <c r="D81" s="9" t="str">
        <f>IF(ISBLANK(Заказ!C83),"",Заказ!C83)</f>
        <v/>
      </c>
      <c r="E81" s="9" t="str">
        <f>IF(ISBLANK(Заказ!D83),"",Заказ!D83)</f>
        <v/>
      </c>
      <c r="F81" s="9" t="str">
        <f>IF(ISBLANK(Заказ!E83),"",IF(Заказ!E83=1,"1","0"))</f>
        <v/>
      </c>
      <c r="G81" s="40" t="str">
        <f>IF(ISBLANK(Заказ!B83),"",IF(Заказ!F83="2","2мм____________","0,4мм__________"))</f>
        <v/>
      </c>
      <c r="H81" s="9" t="str">
        <f>IF(ISBLANK(Заказ!G83),"",IF(Заказ!G83=1,"True","False"))</f>
        <v/>
      </c>
      <c r="I81" s="9" t="str">
        <f>IF(ISBLANK(Заказ!H83),"",IF(Заказ!H83=1,"True","False"))</f>
        <v/>
      </c>
      <c r="J81" s="9" t="str">
        <f>IF(ISBLANK(Заказ!I83),"",IF(Заказ!I83=1,"True","False"))</f>
        <v/>
      </c>
      <c r="K81" s="9" t="str">
        <f>IF(ISBLANK(Заказ!J83),"",IF(Заказ!J83=1,"True","False"))</f>
        <v/>
      </c>
      <c r="L81" s="9" t="str">
        <f>IF(ISBLANK(Заказ!B83),"","False")</f>
        <v/>
      </c>
      <c r="M81" s="40" t="str">
        <f>IF(ISBLANK(Заказ!K83),"",Заказ!K83)</f>
        <v/>
      </c>
      <c r="N81" s="9" t="str">
        <f>IF(ISBLANK(Заказ!B83),"","D")</f>
        <v/>
      </c>
    </row>
    <row r="82" spans="2:14">
      <c r="B82" s="9" t="str">
        <f>IF(ISBLANK(Заказ!B84),"","0")</f>
        <v/>
      </c>
      <c r="C82" s="9" t="str">
        <f>IF(ISBLANK(Заказ!B84),"",Заказ!B84)</f>
        <v/>
      </c>
      <c r="D82" s="9" t="str">
        <f>IF(ISBLANK(Заказ!C84),"",Заказ!C84)</f>
        <v/>
      </c>
      <c r="E82" s="9" t="str">
        <f>IF(ISBLANK(Заказ!D84),"",Заказ!D84)</f>
        <v/>
      </c>
      <c r="F82" s="9" t="str">
        <f>IF(ISBLANK(Заказ!E84),"",IF(Заказ!E84=1,"1","0"))</f>
        <v/>
      </c>
      <c r="G82" s="40" t="str">
        <f>IF(ISBLANK(Заказ!B84),"",IF(Заказ!F84="2","2мм____________","0,4мм__________"))</f>
        <v/>
      </c>
      <c r="H82" s="9" t="str">
        <f>IF(ISBLANK(Заказ!G84),"",IF(Заказ!G84=1,"True","False"))</f>
        <v/>
      </c>
      <c r="I82" s="9" t="str">
        <f>IF(ISBLANK(Заказ!H84),"",IF(Заказ!H84=1,"True","False"))</f>
        <v/>
      </c>
      <c r="J82" s="9" t="str">
        <f>IF(ISBLANK(Заказ!I84),"",IF(Заказ!I84=1,"True","False"))</f>
        <v/>
      </c>
      <c r="K82" s="9" t="str">
        <f>IF(ISBLANK(Заказ!J84),"",IF(Заказ!J84=1,"True","False"))</f>
        <v/>
      </c>
      <c r="L82" s="9" t="str">
        <f>IF(ISBLANK(Заказ!B84),"","False")</f>
        <v/>
      </c>
      <c r="M82" s="40" t="str">
        <f>IF(ISBLANK(Заказ!K84),"",Заказ!K84)</f>
        <v/>
      </c>
      <c r="N82" s="9" t="str">
        <f>IF(ISBLANK(Заказ!B84),"","D")</f>
        <v/>
      </c>
    </row>
    <row r="83" spans="2:14">
      <c r="B83" s="9" t="str">
        <f>IF(ISBLANK(Заказ!B85),"","0")</f>
        <v/>
      </c>
      <c r="C83" s="9" t="str">
        <f>IF(ISBLANK(Заказ!B85),"",Заказ!B85)</f>
        <v/>
      </c>
      <c r="D83" s="9" t="str">
        <f>IF(ISBLANK(Заказ!C85),"",Заказ!C85)</f>
        <v/>
      </c>
      <c r="E83" s="9" t="str">
        <f>IF(ISBLANK(Заказ!D85),"",Заказ!D85)</f>
        <v/>
      </c>
      <c r="F83" s="9" t="str">
        <f>IF(ISBLANK(Заказ!E85),"",IF(Заказ!E85=1,"1","0"))</f>
        <v/>
      </c>
      <c r="G83" s="40" t="str">
        <f>IF(ISBLANK(Заказ!B85),"",IF(Заказ!F85="2","2мм____________","0,4мм__________"))</f>
        <v/>
      </c>
      <c r="H83" s="9" t="str">
        <f>IF(ISBLANK(Заказ!G85),"",IF(Заказ!G85=1,"True","False"))</f>
        <v/>
      </c>
      <c r="I83" s="9" t="str">
        <f>IF(ISBLANK(Заказ!H85),"",IF(Заказ!H85=1,"True","False"))</f>
        <v/>
      </c>
      <c r="J83" s="9" t="str">
        <f>IF(ISBLANK(Заказ!I85),"",IF(Заказ!I85=1,"True","False"))</f>
        <v/>
      </c>
      <c r="K83" s="9" t="str">
        <f>IF(ISBLANK(Заказ!J85),"",IF(Заказ!J85=1,"True","False"))</f>
        <v/>
      </c>
      <c r="L83" s="9" t="str">
        <f>IF(ISBLANK(Заказ!B85),"","False")</f>
        <v/>
      </c>
      <c r="M83" s="40" t="str">
        <f>IF(ISBLANK(Заказ!K85),"",Заказ!K85)</f>
        <v/>
      </c>
      <c r="N83" s="9" t="str">
        <f>IF(ISBLANK(Заказ!B85),"","D")</f>
        <v/>
      </c>
    </row>
    <row r="84" spans="2:14">
      <c r="B84" s="9" t="str">
        <f>IF(ISBLANK(Заказ!B86),"","0")</f>
        <v/>
      </c>
      <c r="C84" s="9" t="str">
        <f>IF(ISBLANK(Заказ!B86),"",Заказ!B86)</f>
        <v/>
      </c>
      <c r="D84" s="9" t="str">
        <f>IF(ISBLANK(Заказ!C86),"",Заказ!C86)</f>
        <v/>
      </c>
      <c r="E84" s="9" t="str">
        <f>IF(ISBLANK(Заказ!D86),"",Заказ!D86)</f>
        <v/>
      </c>
      <c r="F84" s="9" t="str">
        <f>IF(ISBLANK(Заказ!E86),"",IF(Заказ!E86=1,"1","0"))</f>
        <v/>
      </c>
      <c r="G84" s="40" t="str">
        <f>IF(ISBLANK(Заказ!B86),"",IF(Заказ!F86="2","2мм____________","0,4мм__________"))</f>
        <v/>
      </c>
      <c r="H84" s="9" t="str">
        <f>IF(ISBLANK(Заказ!G86),"",IF(Заказ!G86=1,"True","False"))</f>
        <v/>
      </c>
      <c r="I84" s="9" t="str">
        <f>IF(ISBLANK(Заказ!H86),"",IF(Заказ!H86=1,"True","False"))</f>
        <v/>
      </c>
      <c r="J84" s="9" t="str">
        <f>IF(ISBLANK(Заказ!I86),"",IF(Заказ!I86=1,"True","False"))</f>
        <v/>
      </c>
      <c r="K84" s="9" t="str">
        <f>IF(ISBLANK(Заказ!J86),"",IF(Заказ!J86=1,"True","False"))</f>
        <v/>
      </c>
      <c r="L84" s="9" t="str">
        <f>IF(ISBLANK(Заказ!B86),"","False")</f>
        <v/>
      </c>
      <c r="M84" s="40" t="str">
        <f>IF(ISBLANK(Заказ!K86),"",Заказ!K86)</f>
        <v/>
      </c>
      <c r="N84" s="9" t="str">
        <f>IF(ISBLANK(Заказ!B86),"","D")</f>
        <v/>
      </c>
    </row>
    <row r="85" spans="2:14">
      <c r="B85" s="9" t="str">
        <f>IF(ISBLANK(Заказ!B87),"","0")</f>
        <v/>
      </c>
      <c r="C85" s="9" t="str">
        <f>IF(ISBLANK(Заказ!B87),"",Заказ!B87)</f>
        <v/>
      </c>
      <c r="D85" s="9" t="str">
        <f>IF(ISBLANK(Заказ!C87),"",Заказ!C87)</f>
        <v/>
      </c>
      <c r="E85" s="9" t="str">
        <f>IF(ISBLANK(Заказ!D87),"",Заказ!D87)</f>
        <v/>
      </c>
      <c r="F85" s="9" t="str">
        <f>IF(ISBLANK(Заказ!E87),"",IF(Заказ!E87=1,"1","0"))</f>
        <v/>
      </c>
      <c r="G85" s="40" t="str">
        <f>IF(ISBLANK(Заказ!B87),"",IF(Заказ!F87="2","2мм____________","0,4мм__________"))</f>
        <v/>
      </c>
      <c r="H85" s="9" t="str">
        <f>IF(ISBLANK(Заказ!G87),"",IF(Заказ!G87=1,"True","False"))</f>
        <v/>
      </c>
      <c r="I85" s="9" t="str">
        <f>IF(ISBLANK(Заказ!H87),"",IF(Заказ!H87=1,"True","False"))</f>
        <v/>
      </c>
      <c r="J85" s="9" t="str">
        <f>IF(ISBLANK(Заказ!I87),"",IF(Заказ!I87=1,"True","False"))</f>
        <v/>
      </c>
      <c r="K85" s="9" t="str">
        <f>IF(ISBLANK(Заказ!J87),"",IF(Заказ!J87=1,"True","False"))</f>
        <v/>
      </c>
      <c r="L85" s="9" t="str">
        <f>IF(ISBLANK(Заказ!B87),"","False")</f>
        <v/>
      </c>
      <c r="M85" s="40" t="str">
        <f>IF(ISBLANK(Заказ!K87),"",Заказ!K87)</f>
        <v/>
      </c>
      <c r="N85" s="9" t="str">
        <f>IF(ISBLANK(Заказ!B87),"","D")</f>
        <v/>
      </c>
    </row>
    <row r="86" spans="2:14">
      <c r="B86" s="9" t="str">
        <f>IF(ISBLANK(Заказ!B88),"","0")</f>
        <v/>
      </c>
      <c r="C86" s="9" t="str">
        <f>IF(ISBLANK(Заказ!B88),"",Заказ!B88)</f>
        <v/>
      </c>
      <c r="D86" s="9" t="str">
        <f>IF(ISBLANK(Заказ!C88),"",Заказ!C88)</f>
        <v/>
      </c>
      <c r="E86" s="9" t="str">
        <f>IF(ISBLANK(Заказ!D88),"",Заказ!D88)</f>
        <v/>
      </c>
      <c r="F86" s="9" t="str">
        <f>IF(ISBLANK(Заказ!E88),"",IF(Заказ!E88=1,"1","0"))</f>
        <v/>
      </c>
      <c r="G86" s="40" t="str">
        <f>IF(ISBLANK(Заказ!B88),"",IF(Заказ!F88="2","2мм____________","0,4мм__________"))</f>
        <v/>
      </c>
      <c r="H86" s="9" t="str">
        <f>IF(ISBLANK(Заказ!G88),"",IF(Заказ!G88=1,"True","False"))</f>
        <v/>
      </c>
      <c r="I86" s="9" t="str">
        <f>IF(ISBLANK(Заказ!H88),"",IF(Заказ!H88=1,"True","False"))</f>
        <v/>
      </c>
      <c r="J86" s="9" t="str">
        <f>IF(ISBLANK(Заказ!I88),"",IF(Заказ!I88=1,"True","False"))</f>
        <v/>
      </c>
      <c r="K86" s="9" t="str">
        <f>IF(ISBLANK(Заказ!J88),"",IF(Заказ!J88=1,"True","False"))</f>
        <v/>
      </c>
      <c r="L86" s="9" t="str">
        <f>IF(ISBLANK(Заказ!B88),"","False")</f>
        <v/>
      </c>
      <c r="M86" s="40" t="str">
        <f>IF(ISBLANK(Заказ!K88),"",Заказ!K88)</f>
        <v/>
      </c>
      <c r="N86" s="9" t="str">
        <f>IF(ISBLANK(Заказ!B88),"","D")</f>
        <v/>
      </c>
    </row>
    <row r="87" spans="2:14">
      <c r="B87" s="9" t="str">
        <f>IF(ISBLANK(Заказ!B89),"","0")</f>
        <v/>
      </c>
      <c r="C87" s="9" t="str">
        <f>IF(ISBLANK(Заказ!B89),"",Заказ!B89)</f>
        <v/>
      </c>
      <c r="D87" s="9" t="str">
        <f>IF(ISBLANK(Заказ!C89),"",Заказ!C89)</f>
        <v/>
      </c>
      <c r="E87" s="9" t="str">
        <f>IF(ISBLANK(Заказ!D89),"",Заказ!D89)</f>
        <v/>
      </c>
      <c r="F87" s="9" t="str">
        <f>IF(ISBLANK(Заказ!E89),"",IF(Заказ!E89=1,"1","0"))</f>
        <v/>
      </c>
      <c r="G87" s="40" t="str">
        <f>IF(ISBLANK(Заказ!B89),"",IF(Заказ!F89="2","2мм____________","0,4мм__________"))</f>
        <v/>
      </c>
      <c r="H87" s="9" t="str">
        <f>IF(ISBLANK(Заказ!G89),"",IF(Заказ!G89=1,"True","False"))</f>
        <v/>
      </c>
      <c r="I87" s="9" t="str">
        <f>IF(ISBLANK(Заказ!H89),"",IF(Заказ!H89=1,"True","False"))</f>
        <v/>
      </c>
      <c r="J87" s="9" t="str">
        <f>IF(ISBLANK(Заказ!I89),"",IF(Заказ!I89=1,"True","False"))</f>
        <v/>
      </c>
      <c r="K87" s="9" t="str">
        <f>IF(ISBLANK(Заказ!J89),"",IF(Заказ!J89=1,"True","False"))</f>
        <v/>
      </c>
      <c r="L87" s="9" t="str">
        <f>IF(ISBLANK(Заказ!B89),"","False")</f>
        <v/>
      </c>
      <c r="M87" s="40" t="str">
        <f>IF(ISBLANK(Заказ!K89),"",Заказ!K89)</f>
        <v/>
      </c>
      <c r="N87" s="9" t="str">
        <f>IF(ISBLANK(Заказ!B89),"","D")</f>
        <v/>
      </c>
    </row>
    <row r="88" spans="2:14">
      <c r="B88" s="9" t="str">
        <f>IF(ISBLANK(Заказ!B90),"","0")</f>
        <v/>
      </c>
      <c r="C88" s="9" t="str">
        <f>IF(ISBLANK(Заказ!B90),"",Заказ!B90)</f>
        <v/>
      </c>
      <c r="D88" s="9" t="str">
        <f>IF(ISBLANK(Заказ!C90),"",Заказ!C90)</f>
        <v/>
      </c>
      <c r="E88" s="9" t="str">
        <f>IF(ISBLANK(Заказ!D90),"",Заказ!D90)</f>
        <v/>
      </c>
      <c r="F88" s="9" t="str">
        <f>IF(ISBLANK(Заказ!E90),"",IF(Заказ!E90=1,"1","0"))</f>
        <v/>
      </c>
      <c r="G88" s="40" t="str">
        <f>IF(ISBLANK(Заказ!B90),"",IF(Заказ!F90="2","2мм____________","0,4мм__________"))</f>
        <v/>
      </c>
      <c r="H88" s="9" t="str">
        <f>IF(ISBLANK(Заказ!G90),"",IF(Заказ!G90=1,"True","False"))</f>
        <v/>
      </c>
      <c r="I88" s="9" t="str">
        <f>IF(ISBLANK(Заказ!H90),"",IF(Заказ!H90=1,"True","False"))</f>
        <v/>
      </c>
      <c r="J88" s="9" t="str">
        <f>IF(ISBLANK(Заказ!I90),"",IF(Заказ!I90=1,"True","False"))</f>
        <v/>
      </c>
      <c r="K88" s="9" t="str">
        <f>IF(ISBLANK(Заказ!J90),"",IF(Заказ!J90=1,"True","False"))</f>
        <v/>
      </c>
      <c r="L88" s="9" t="str">
        <f>IF(ISBLANK(Заказ!B90),"","False")</f>
        <v/>
      </c>
      <c r="M88" s="40" t="str">
        <f>IF(ISBLANK(Заказ!K90),"",Заказ!K90)</f>
        <v/>
      </c>
      <c r="N88" s="9" t="str">
        <f>IF(ISBLANK(Заказ!B90),"","D")</f>
        <v/>
      </c>
    </row>
    <row r="89" spans="2:14">
      <c r="B89" s="9" t="str">
        <f>IF(ISBLANK(Заказ!B91),"","0")</f>
        <v/>
      </c>
      <c r="C89" s="9" t="str">
        <f>IF(ISBLANK(Заказ!B91),"",Заказ!B91)</f>
        <v/>
      </c>
      <c r="D89" s="9" t="str">
        <f>IF(ISBLANK(Заказ!C91),"",Заказ!C91)</f>
        <v/>
      </c>
      <c r="E89" s="9" t="str">
        <f>IF(ISBLANK(Заказ!D91),"",Заказ!D91)</f>
        <v/>
      </c>
      <c r="F89" s="9" t="str">
        <f>IF(ISBLANK(Заказ!E91),"",IF(Заказ!E91=1,"1","0"))</f>
        <v/>
      </c>
      <c r="G89" s="40" t="str">
        <f>IF(ISBLANK(Заказ!B91),"",IF(Заказ!F91="2","2мм____________","0,4мм__________"))</f>
        <v/>
      </c>
      <c r="H89" s="9" t="str">
        <f>IF(ISBLANK(Заказ!G91),"",IF(Заказ!G91=1,"True","False"))</f>
        <v/>
      </c>
      <c r="I89" s="9" t="str">
        <f>IF(ISBLANK(Заказ!H91),"",IF(Заказ!H91=1,"True","False"))</f>
        <v/>
      </c>
      <c r="J89" s="9" t="str">
        <f>IF(ISBLANK(Заказ!I91),"",IF(Заказ!I91=1,"True","False"))</f>
        <v/>
      </c>
      <c r="K89" s="9" t="str">
        <f>IF(ISBLANK(Заказ!J91),"",IF(Заказ!J91=1,"True","False"))</f>
        <v/>
      </c>
      <c r="L89" s="9" t="str">
        <f>IF(ISBLANK(Заказ!B91),"","False")</f>
        <v/>
      </c>
      <c r="M89" s="40" t="str">
        <f>IF(ISBLANK(Заказ!K91),"",Заказ!K91)</f>
        <v/>
      </c>
      <c r="N89" s="9" t="str">
        <f>IF(ISBLANK(Заказ!B91),"","D")</f>
        <v/>
      </c>
    </row>
    <row r="90" spans="2:14">
      <c r="B90" s="9" t="str">
        <f>IF(ISBLANK(Заказ!B92),"","0")</f>
        <v/>
      </c>
      <c r="C90" s="9" t="str">
        <f>IF(ISBLANK(Заказ!B92),"",Заказ!B92)</f>
        <v/>
      </c>
      <c r="D90" s="9" t="str">
        <f>IF(ISBLANK(Заказ!C92),"",Заказ!C92)</f>
        <v/>
      </c>
      <c r="E90" s="9" t="str">
        <f>IF(ISBLANK(Заказ!D92),"",Заказ!D92)</f>
        <v/>
      </c>
      <c r="F90" s="9" t="str">
        <f>IF(ISBLANK(Заказ!E92),"",IF(Заказ!E92=1,"1","0"))</f>
        <v/>
      </c>
      <c r="G90" s="40" t="str">
        <f>IF(ISBLANK(Заказ!B92),"",IF(Заказ!F92="2","2мм____________","0,4мм__________"))</f>
        <v/>
      </c>
      <c r="H90" s="9" t="str">
        <f>IF(ISBLANK(Заказ!G92),"",IF(Заказ!G92=1,"True","False"))</f>
        <v/>
      </c>
      <c r="I90" s="9" t="str">
        <f>IF(ISBLANK(Заказ!H92),"",IF(Заказ!H92=1,"True","False"))</f>
        <v/>
      </c>
      <c r="J90" s="9" t="str">
        <f>IF(ISBLANK(Заказ!I92),"",IF(Заказ!I92=1,"True","False"))</f>
        <v/>
      </c>
      <c r="K90" s="9" t="str">
        <f>IF(ISBLANK(Заказ!J92),"",IF(Заказ!J92=1,"True","False"))</f>
        <v/>
      </c>
      <c r="L90" s="9" t="str">
        <f>IF(ISBLANK(Заказ!B92),"","False")</f>
        <v/>
      </c>
      <c r="M90" s="40" t="str">
        <f>IF(ISBLANK(Заказ!K92),"",Заказ!K92)</f>
        <v/>
      </c>
      <c r="N90" s="9" t="str">
        <f>IF(ISBLANK(Заказ!B92),"","D")</f>
        <v/>
      </c>
    </row>
    <row r="91" spans="2:14">
      <c r="B91" s="9" t="str">
        <f>IF(ISBLANK(Заказ!B93),"","0")</f>
        <v/>
      </c>
      <c r="C91" s="9" t="str">
        <f>IF(ISBLANK(Заказ!B93),"",Заказ!B93)</f>
        <v/>
      </c>
      <c r="D91" s="9" t="str">
        <f>IF(ISBLANK(Заказ!C93),"",Заказ!C93)</f>
        <v/>
      </c>
      <c r="E91" s="9" t="str">
        <f>IF(ISBLANK(Заказ!D93),"",Заказ!D93)</f>
        <v/>
      </c>
      <c r="F91" s="9" t="str">
        <f>IF(ISBLANK(Заказ!E93),"",IF(Заказ!E93=1,"1","0"))</f>
        <v/>
      </c>
      <c r="G91" s="40" t="str">
        <f>IF(ISBLANK(Заказ!B93),"",IF(Заказ!F93="2","2мм____________","0,4мм__________"))</f>
        <v/>
      </c>
      <c r="H91" s="9" t="str">
        <f>IF(ISBLANK(Заказ!G93),"",IF(Заказ!G93=1,"True","False"))</f>
        <v/>
      </c>
      <c r="I91" s="9" t="str">
        <f>IF(ISBLANK(Заказ!H93),"",IF(Заказ!H93=1,"True","False"))</f>
        <v/>
      </c>
      <c r="J91" s="9" t="str">
        <f>IF(ISBLANK(Заказ!I93),"",IF(Заказ!I93=1,"True","False"))</f>
        <v/>
      </c>
      <c r="K91" s="9" t="str">
        <f>IF(ISBLANK(Заказ!J93),"",IF(Заказ!J93=1,"True","False"))</f>
        <v/>
      </c>
      <c r="L91" s="9" t="str">
        <f>IF(ISBLANK(Заказ!B93),"","False")</f>
        <v/>
      </c>
      <c r="M91" s="40" t="str">
        <f>IF(ISBLANK(Заказ!K93),"",Заказ!K93)</f>
        <v/>
      </c>
      <c r="N91" s="9" t="str">
        <f>IF(ISBLANK(Заказ!B93),"","D")</f>
        <v/>
      </c>
    </row>
    <row r="92" spans="2:14">
      <c r="B92" s="9" t="str">
        <f>IF(ISBLANK(Заказ!B94),"","0")</f>
        <v/>
      </c>
      <c r="C92" s="9" t="str">
        <f>IF(ISBLANK(Заказ!B94),"",Заказ!B94)</f>
        <v/>
      </c>
      <c r="D92" s="9" t="str">
        <f>IF(ISBLANK(Заказ!C94),"",Заказ!C94)</f>
        <v/>
      </c>
      <c r="E92" s="9" t="str">
        <f>IF(ISBLANK(Заказ!D94),"",Заказ!D94)</f>
        <v/>
      </c>
      <c r="F92" s="9" t="str">
        <f>IF(ISBLANK(Заказ!E94),"",IF(Заказ!E94=1,"1","0"))</f>
        <v/>
      </c>
      <c r="G92" s="40" t="str">
        <f>IF(ISBLANK(Заказ!B94),"",IF(Заказ!F94="2","2мм____________","0,4мм__________"))</f>
        <v/>
      </c>
      <c r="H92" s="9" t="str">
        <f>IF(ISBLANK(Заказ!G94),"",IF(Заказ!G94=1,"True","False"))</f>
        <v/>
      </c>
      <c r="I92" s="9" t="str">
        <f>IF(ISBLANK(Заказ!H94),"",IF(Заказ!H94=1,"True","False"))</f>
        <v/>
      </c>
      <c r="J92" s="9" t="str">
        <f>IF(ISBLANK(Заказ!I94),"",IF(Заказ!I94=1,"True","False"))</f>
        <v/>
      </c>
      <c r="K92" s="9" t="str">
        <f>IF(ISBLANK(Заказ!J94),"",IF(Заказ!J94=1,"True","False"))</f>
        <v/>
      </c>
      <c r="L92" s="9" t="str">
        <f>IF(ISBLANK(Заказ!B94),"","False")</f>
        <v/>
      </c>
      <c r="M92" s="40" t="str">
        <f>IF(ISBLANK(Заказ!K94),"",Заказ!K94)</f>
        <v/>
      </c>
      <c r="N92" s="9" t="str">
        <f>IF(ISBLANK(Заказ!B94),"","D")</f>
        <v/>
      </c>
    </row>
    <row r="93" spans="2:14">
      <c r="B93" s="9" t="str">
        <f>IF(ISBLANK(Заказ!B95),"","0")</f>
        <v/>
      </c>
      <c r="C93" s="9" t="str">
        <f>IF(ISBLANK(Заказ!B95),"",Заказ!B95)</f>
        <v/>
      </c>
      <c r="D93" s="9" t="str">
        <f>IF(ISBLANK(Заказ!C95),"",Заказ!C95)</f>
        <v/>
      </c>
      <c r="E93" s="9" t="str">
        <f>IF(ISBLANK(Заказ!D95),"",Заказ!D95)</f>
        <v/>
      </c>
      <c r="F93" s="9" t="str">
        <f>IF(ISBLANK(Заказ!E95),"",IF(Заказ!E95=1,"1","0"))</f>
        <v/>
      </c>
      <c r="G93" s="40" t="str">
        <f>IF(ISBLANK(Заказ!B95),"",IF(Заказ!F95="2","2мм____________","0,4мм__________"))</f>
        <v/>
      </c>
      <c r="H93" s="9" t="str">
        <f>IF(ISBLANK(Заказ!G95),"",IF(Заказ!G95=1,"True","False"))</f>
        <v/>
      </c>
      <c r="I93" s="9" t="str">
        <f>IF(ISBLANK(Заказ!H95),"",IF(Заказ!H95=1,"True","False"))</f>
        <v/>
      </c>
      <c r="J93" s="9" t="str">
        <f>IF(ISBLANK(Заказ!I95),"",IF(Заказ!I95=1,"True","False"))</f>
        <v/>
      </c>
      <c r="K93" s="9" t="str">
        <f>IF(ISBLANK(Заказ!J95),"",IF(Заказ!J95=1,"True","False"))</f>
        <v/>
      </c>
      <c r="L93" s="9" t="str">
        <f>IF(ISBLANK(Заказ!B95),"","False")</f>
        <v/>
      </c>
      <c r="M93" s="40" t="str">
        <f>IF(ISBLANK(Заказ!K95),"",Заказ!K95)</f>
        <v/>
      </c>
      <c r="N93" s="9" t="str">
        <f>IF(ISBLANK(Заказ!B95),"","D")</f>
        <v/>
      </c>
    </row>
    <row r="94" spans="2:14">
      <c r="B94" s="9" t="str">
        <f>IF(ISBLANK(Заказ!B96),"","0")</f>
        <v/>
      </c>
      <c r="C94" s="9" t="str">
        <f>IF(ISBLANK(Заказ!B96),"",Заказ!B96)</f>
        <v/>
      </c>
      <c r="D94" s="9" t="str">
        <f>IF(ISBLANK(Заказ!C96),"",Заказ!C96)</f>
        <v/>
      </c>
      <c r="E94" s="9" t="str">
        <f>IF(ISBLANK(Заказ!D96),"",Заказ!D96)</f>
        <v/>
      </c>
      <c r="F94" s="9" t="str">
        <f>IF(ISBLANK(Заказ!E96),"",IF(Заказ!E96=1,"1","0"))</f>
        <v/>
      </c>
      <c r="G94" s="40" t="str">
        <f>IF(ISBLANK(Заказ!B96),"",IF(Заказ!F96="2","2мм____________","0,4мм__________"))</f>
        <v/>
      </c>
      <c r="H94" s="9" t="str">
        <f>IF(ISBLANK(Заказ!G96),"",IF(Заказ!G96=1,"True","False"))</f>
        <v/>
      </c>
      <c r="I94" s="9" t="str">
        <f>IF(ISBLANK(Заказ!H96),"",IF(Заказ!H96=1,"True","False"))</f>
        <v/>
      </c>
      <c r="J94" s="9" t="str">
        <f>IF(ISBLANK(Заказ!I96),"",IF(Заказ!I96=1,"True","False"))</f>
        <v/>
      </c>
      <c r="K94" s="9" t="str">
        <f>IF(ISBLANK(Заказ!J96),"",IF(Заказ!J96=1,"True","False"))</f>
        <v/>
      </c>
      <c r="L94" s="9" t="str">
        <f>IF(ISBLANK(Заказ!B96),"","False")</f>
        <v/>
      </c>
      <c r="M94" s="40" t="str">
        <f>IF(ISBLANK(Заказ!K96),"",Заказ!K96)</f>
        <v/>
      </c>
      <c r="N94" s="9" t="str">
        <f>IF(ISBLANK(Заказ!B96),"","D")</f>
        <v/>
      </c>
    </row>
    <row r="95" spans="2:14">
      <c r="B95" s="9" t="str">
        <f>IF(ISBLANK(Заказ!B97),"","0")</f>
        <v/>
      </c>
      <c r="C95" s="9" t="str">
        <f>IF(ISBLANK(Заказ!B97),"",Заказ!B97)</f>
        <v/>
      </c>
      <c r="D95" s="9" t="str">
        <f>IF(ISBLANK(Заказ!C97),"",Заказ!C97)</f>
        <v/>
      </c>
      <c r="E95" s="9" t="str">
        <f>IF(ISBLANK(Заказ!D97),"",Заказ!D97)</f>
        <v/>
      </c>
      <c r="F95" s="9" t="str">
        <f>IF(ISBLANK(Заказ!E97),"",IF(Заказ!E97=1,"1","0"))</f>
        <v/>
      </c>
      <c r="G95" s="40" t="str">
        <f>IF(ISBLANK(Заказ!B97),"",IF(Заказ!F97="2","2мм____________","0,4мм__________"))</f>
        <v/>
      </c>
      <c r="H95" s="9" t="str">
        <f>IF(ISBLANK(Заказ!G97),"",IF(Заказ!G97=1,"True","False"))</f>
        <v/>
      </c>
      <c r="I95" s="9" t="str">
        <f>IF(ISBLANK(Заказ!H97),"",IF(Заказ!H97=1,"True","False"))</f>
        <v/>
      </c>
      <c r="J95" s="9" t="str">
        <f>IF(ISBLANK(Заказ!I97),"",IF(Заказ!I97=1,"True","False"))</f>
        <v/>
      </c>
      <c r="K95" s="9" t="str">
        <f>IF(ISBLANK(Заказ!J97),"",IF(Заказ!J97=1,"True","False"))</f>
        <v/>
      </c>
      <c r="L95" s="9" t="str">
        <f>IF(ISBLANK(Заказ!B97),"","False")</f>
        <v/>
      </c>
      <c r="M95" s="40" t="str">
        <f>IF(ISBLANK(Заказ!K97),"",Заказ!K97)</f>
        <v/>
      </c>
      <c r="N95" s="9" t="str">
        <f>IF(ISBLANK(Заказ!B97),"","D")</f>
        <v/>
      </c>
    </row>
    <row r="96" spans="2:14">
      <c r="B96" s="9" t="str">
        <f>IF(ISBLANK(Заказ!B98),"","0")</f>
        <v/>
      </c>
      <c r="C96" s="9" t="str">
        <f>IF(ISBLANK(Заказ!B98),"",Заказ!B98)</f>
        <v/>
      </c>
      <c r="D96" s="9" t="str">
        <f>IF(ISBLANK(Заказ!C98),"",Заказ!C98)</f>
        <v/>
      </c>
      <c r="E96" s="9" t="str">
        <f>IF(ISBLANK(Заказ!D98),"",Заказ!D98)</f>
        <v/>
      </c>
      <c r="F96" s="9" t="str">
        <f>IF(ISBLANK(Заказ!E98),"",IF(Заказ!E98=1,"1","0"))</f>
        <v/>
      </c>
      <c r="G96" s="40" t="str">
        <f>IF(ISBLANK(Заказ!B98),"",IF(Заказ!F98="2","2мм____________","0,4мм__________"))</f>
        <v/>
      </c>
      <c r="H96" s="9" t="str">
        <f>IF(ISBLANK(Заказ!G98),"",IF(Заказ!G98=1,"True","False"))</f>
        <v/>
      </c>
      <c r="I96" s="9" t="str">
        <f>IF(ISBLANK(Заказ!H98),"",IF(Заказ!H98=1,"True","False"))</f>
        <v/>
      </c>
      <c r="J96" s="9" t="str">
        <f>IF(ISBLANK(Заказ!I98),"",IF(Заказ!I98=1,"True","False"))</f>
        <v/>
      </c>
      <c r="K96" s="9" t="str">
        <f>IF(ISBLANK(Заказ!J98),"",IF(Заказ!J98=1,"True","False"))</f>
        <v/>
      </c>
      <c r="L96" s="9" t="str">
        <f>IF(ISBLANK(Заказ!B98),"","False")</f>
        <v/>
      </c>
      <c r="M96" s="40" t="str">
        <f>IF(ISBLANK(Заказ!K98),"",Заказ!K98)</f>
        <v/>
      </c>
      <c r="N96" s="9" t="str">
        <f>IF(ISBLANK(Заказ!B98),"","D")</f>
        <v/>
      </c>
    </row>
    <row r="97" spans="2:14">
      <c r="B97" s="9" t="str">
        <f>IF(ISBLANK(Заказ!B99),"","0")</f>
        <v/>
      </c>
      <c r="C97" s="9" t="str">
        <f>IF(ISBLANK(Заказ!B99),"",Заказ!B99)</f>
        <v/>
      </c>
      <c r="D97" s="9" t="str">
        <f>IF(ISBLANK(Заказ!C99),"",Заказ!C99)</f>
        <v/>
      </c>
      <c r="E97" s="9" t="str">
        <f>IF(ISBLANK(Заказ!D99),"",Заказ!D99)</f>
        <v/>
      </c>
      <c r="F97" s="9" t="str">
        <f>IF(ISBLANK(Заказ!E99),"",IF(Заказ!E99=1,"1","0"))</f>
        <v/>
      </c>
      <c r="G97" s="40" t="str">
        <f>IF(ISBLANK(Заказ!B99),"",IF(Заказ!F99="2","2мм____________","0,4мм__________"))</f>
        <v/>
      </c>
      <c r="H97" s="9" t="str">
        <f>IF(ISBLANK(Заказ!G99),"",IF(Заказ!G99=1,"True","False"))</f>
        <v/>
      </c>
      <c r="I97" s="9" t="str">
        <f>IF(ISBLANK(Заказ!H99),"",IF(Заказ!H99=1,"True","False"))</f>
        <v/>
      </c>
      <c r="J97" s="9" t="str">
        <f>IF(ISBLANK(Заказ!I99),"",IF(Заказ!I99=1,"True","False"))</f>
        <v/>
      </c>
      <c r="K97" s="9" t="str">
        <f>IF(ISBLANK(Заказ!J99),"",IF(Заказ!J99=1,"True","False"))</f>
        <v/>
      </c>
      <c r="L97" s="9" t="str">
        <f>IF(ISBLANK(Заказ!B99),"","False")</f>
        <v/>
      </c>
      <c r="M97" s="40" t="str">
        <f>IF(ISBLANK(Заказ!K99),"",Заказ!K99)</f>
        <v/>
      </c>
      <c r="N97" s="9" t="str">
        <f>IF(ISBLANK(Заказ!B99),"","D")</f>
        <v/>
      </c>
    </row>
    <row r="98" spans="2:14">
      <c r="B98" s="9" t="str">
        <f>IF(ISBLANK(Заказ!B100),"","0")</f>
        <v/>
      </c>
      <c r="C98" s="9" t="str">
        <f>IF(ISBLANK(Заказ!B100),"",Заказ!B100)</f>
        <v/>
      </c>
      <c r="D98" s="9" t="str">
        <f>IF(ISBLANK(Заказ!C100),"",Заказ!C100)</f>
        <v/>
      </c>
      <c r="E98" s="9" t="str">
        <f>IF(ISBLANK(Заказ!D100),"",Заказ!D100)</f>
        <v/>
      </c>
      <c r="F98" s="9" t="str">
        <f>IF(ISBLANK(Заказ!E100),"",IF(Заказ!E100=1,"1","0"))</f>
        <v/>
      </c>
      <c r="G98" s="40" t="str">
        <f>IF(ISBLANK(Заказ!B100),"",IF(Заказ!F100="2","2мм____________","0,4мм__________"))</f>
        <v/>
      </c>
      <c r="H98" s="9" t="str">
        <f>IF(ISBLANK(Заказ!G100),"",IF(Заказ!G100=1,"True","False"))</f>
        <v/>
      </c>
      <c r="I98" s="9" t="str">
        <f>IF(ISBLANK(Заказ!H100),"",IF(Заказ!H100=1,"True","False"))</f>
        <v/>
      </c>
      <c r="J98" s="9" t="str">
        <f>IF(ISBLANK(Заказ!I100),"",IF(Заказ!I100=1,"True","False"))</f>
        <v/>
      </c>
      <c r="K98" s="9" t="str">
        <f>IF(ISBLANK(Заказ!J100),"",IF(Заказ!J100=1,"True","False"))</f>
        <v/>
      </c>
      <c r="L98" s="9" t="str">
        <f>IF(ISBLANK(Заказ!B100),"","False")</f>
        <v/>
      </c>
      <c r="M98" s="40" t="str">
        <f>IF(ISBLANK(Заказ!K100),"",Заказ!K100)</f>
        <v/>
      </c>
      <c r="N98" s="9" t="str">
        <f>IF(ISBLANK(Заказ!B100),"","D")</f>
        <v/>
      </c>
    </row>
    <row r="99" spans="2:14">
      <c r="B99" s="9" t="str">
        <f>IF(ISBLANK(Заказ!B101),"","0")</f>
        <v/>
      </c>
      <c r="C99" s="9" t="str">
        <f>IF(ISBLANK(Заказ!B101),"",Заказ!B101)</f>
        <v/>
      </c>
      <c r="D99" s="9" t="str">
        <f>IF(ISBLANK(Заказ!C101),"",Заказ!C101)</f>
        <v/>
      </c>
      <c r="E99" s="9" t="str">
        <f>IF(ISBLANK(Заказ!D101),"",Заказ!D101)</f>
        <v/>
      </c>
      <c r="F99" s="9" t="str">
        <f>IF(ISBLANK(Заказ!E101),"",IF(Заказ!E101=1,"1","0"))</f>
        <v/>
      </c>
      <c r="G99" s="40" t="str">
        <f>IF(ISBLANK(Заказ!B101),"",IF(Заказ!F101="2","2мм____________","0,4мм__________"))</f>
        <v/>
      </c>
      <c r="H99" s="9" t="str">
        <f>IF(ISBLANK(Заказ!G101),"",IF(Заказ!G101=1,"True","False"))</f>
        <v/>
      </c>
      <c r="I99" s="9" t="str">
        <f>IF(ISBLANK(Заказ!H101),"",IF(Заказ!H101=1,"True","False"))</f>
        <v/>
      </c>
      <c r="J99" s="9" t="str">
        <f>IF(ISBLANK(Заказ!I101),"",IF(Заказ!I101=1,"True","False"))</f>
        <v/>
      </c>
      <c r="K99" s="9" t="str">
        <f>IF(ISBLANK(Заказ!J101),"",IF(Заказ!J101=1,"True","False"))</f>
        <v/>
      </c>
      <c r="L99" s="9" t="str">
        <f>IF(ISBLANK(Заказ!B101),"","False")</f>
        <v/>
      </c>
      <c r="M99" s="40" t="str">
        <f>IF(ISBLANK(Заказ!K101),"",Заказ!K101)</f>
        <v/>
      </c>
      <c r="N99" s="9" t="str">
        <f>IF(ISBLANK(Заказ!B101),"","D")</f>
        <v/>
      </c>
    </row>
    <row r="100" spans="2:14">
      <c r="B100" s="9" t="str">
        <f>IF(ISBLANK(Заказ!B102),"","0")</f>
        <v/>
      </c>
      <c r="C100" s="9" t="str">
        <f>IF(ISBLANK(Заказ!B102),"",Заказ!B102)</f>
        <v/>
      </c>
      <c r="D100" s="9" t="str">
        <f>IF(ISBLANK(Заказ!C102),"",Заказ!C102)</f>
        <v/>
      </c>
      <c r="E100" s="9" t="str">
        <f>IF(ISBLANK(Заказ!D102),"",Заказ!D102)</f>
        <v/>
      </c>
      <c r="F100" s="9" t="str">
        <f>IF(ISBLANK(Заказ!E102),"",IF(Заказ!E102=1,"1","0"))</f>
        <v/>
      </c>
      <c r="G100" s="40" t="str">
        <f>IF(ISBLANK(Заказ!B102),"",IF(Заказ!F102="2","2мм____________","0,4мм__________"))</f>
        <v/>
      </c>
      <c r="H100" s="9" t="str">
        <f>IF(ISBLANK(Заказ!G102),"",IF(Заказ!G102=1,"True","False"))</f>
        <v/>
      </c>
      <c r="I100" s="9" t="str">
        <f>IF(ISBLANK(Заказ!H102),"",IF(Заказ!H102=1,"True","False"))</f>
        <v/>
      </c>
      <c r="J100" s="9" t="str">
        <f>IF(ISBLANK(Заказ!I102),"",IF(Заказ!I102=1,"True","False"))</f>
        <v/>
      </c>
      <c r="K100" s="9" t="str">
        <f>IF(ISBLANK(Заказ!J102),"",IF(Заказ!J102=1,"True","False"))</f>
        <v/>
      </c>
      <c r="L100" s="9" t="str">
        <f>IF(ISBLANK(Заказ!B102),"","False")</f>
        <v/>
      </c>
      <c r="M100" s="40" t="str">
        <f>IF(ISBLANK(Заказ!K102),"",Заказ!K102)</f>
        <v/>
      </c>
      <c r="N100" s="9" t="str">
        <f>IF(ISBLANK(Заказ!B102),"","D")</f>
        <v/>
      </c>
    </row>
    <row r="101" spans="2:14">
      <c r="B101" s="9" t="str">
        <f>IF(ISBLANK(Заказ!B103),"","0")</f>
        <v/>
      </c>
      <c r="C101" s="9" t="str">
        <f>IF(ISBLANK(Заказ!B103),"",Заказ!B103)</f>
        <v/>
      </c>
      <c r="D101" s="9" t="str">
        <f>IF(ISBLANK(Заказ!C103),"",Заказ!C103)</f>
        <v/>
      </c>
      <c r="E101" s="9" t="str">
        <f>IF(ISBLANK(Заказ!D103),"",Заказ!D103)</f>
        <v/>
      </c>
      <c r="F101" s="9" t="str">
        <f>IF(ISBLANK(Заказ!E103),"",IF(Заказ!E103=1,"1","0"))</f>
        <v/>
      </c>
      <c r="G101" s="40" t="str">
        <f>IF(ISBLANK(Заказ!B103),"",IF(Заказ!F103="2","2мм____________","0,4мм__________"))</f>
        <v/>
      </c>
      <c r="H101" s="9" t="str">
        <f>IF(ISBLANK(Заказ!G103),"",IF(Заказ!G103=1,"True","False"))</f>
        <v/>
      </c>
      <c r="I101" s="9" t="str">
        <f>IF(ISBLANK(Заказ!H103),"",IF(Заказ!H103=1,"True","False"))</f>
        <v/>
      </c>
      <c r="J101" s="9" t="str">
        <f>IF(ISBLANK(Заказ!I103),"",IF(Заказ!I103=1,"True","False"))</f>
        <v/>
      </c>
      <c r="K101" s="9" t="str">
        <f>IF(ISBLANK(Заказ!J103),"",IF(Заказ!J103=1,"True","False"))</f>
        <v/>
      </c>
      <c r="L101" s="9" t="str">
        <f>IF(ISBLANK(Заказ!B103),"","False")</f>
        <v/>
      </c>
      <c r="M101" s="40" t="str">
        <f>IF(ISBLANK(Заказ!K103),"",Заказ!K103)</f>
        <v/>
      </c>
      <c r="N101" s="9" t="str">
        <f>IF(ISBLANK(Заказ!B103),"","D")</f>
        <v/>
      </c>
    </row>
    <row r="102" spans="2:14">
      <c r="B102" s="9" t="str">
        <f>IF(ISBLANK(Заказ!B104),"","0")</f>
        <v/>
      </c>
      <c r="C102" s="9" t="str">
        <f>IF(ISBLANK(Заказ!B104),"",Заказ!B104)</f>
        <v/>
      </c>
      <c r="D102" s="9" t="str">
        <f>IF(ISBLANK(Заказ!C104),"",Заказ!C104)</f>
        <v/>
      </c>
      <c r="E102" s="9" t="str">
        <f>IF(ISBLANK(Заказ!D104),"",Заказ!D104)</f>
        <v/>
      </c>
      <c r="F102" s="9" t="str">
        <f>IF(ISBLANK(Заказ!E104),"",IF(Заказ!E104=1,"1","0"))</f>
        <v/>
      </c>
      <c r="G102" s="40" t="str">
        <f>IF(ISBLANK(Заказ!B104),"",IF(Заказ!F104="2","2мм____________","0,4мм__________"))</f>
        <v/>
      </c>
      <c r="H102" s="9" t="str">
        <f>IF(ISBLANK(Заказ!G104),"",IF(Заказ!G104=1,"True","False"))</f>
        <v/>
      </c>
      <c r="I102" s="9" t="str">
        <f>IF(ISBLANK(Заказ!H104),"",IF(Заказ!H104=1,"True","False"))</f>
        <v/>
      </c>
      <c r="J102" s="9" t="str">
        <f>IF(ISBLANK(Заказ!I104),"",IF(Заказ!I104=1,"True","False"))</f>
        <v/>
      </c>
      <c r="K102" s="9" t="str">
        <f>IF(ISBLANK(Заказ!J104),"",IF(Заказ!J104=1,"True","False"))</f>
        <v/>
      </c>
      <c r="L102" s="9" t="str">
        <f>IF(ISBLANK(Заказ!B104),"","False")</f>
        <v/>
      </c>
      <c r="M102" s="40" t="str">
        <f>IF(ISBLANK(Заказ!K104),"",Заказ!K104)</f>
        <v/>
      </c>
      <c r="N102" s="9" t="str">
        <f>IF(ISBLANK(Заказ!B104),"","D")</f>
        <v/>
      </c>
    </row>
    <row r="103" spans="2:14">
      <c r="B103" s="9" t="str">
        <f>IF(ISBLANK(Заказ!B105),"","0")</f>
        <v/>
      </c>
      <c r="C103" s="9" t="str">
        <f>IF(ISBLANK(Заказ!B105),"",Заказ!B105)</f>
        <v/>
      </c>
      <c r="D103" s="9" t="str">
        <f>IF(ISBLANK(Заказ!C105),"",Заказ!C105)</f>
        <v/>
      </c>
      <c r="E103" s="9" t="str">
        <f>IF(ISBLANK(Заказ!D105),"",Заказ!D105)</f>
        <v/>
      </c>
      <c r="F103" s="9" t="str">
        <f>IF(ISBLANK(Заказ!E105),"",IF(Заказ!E105=1,"1","0"))</f>
        <v/>
      </c>
      <c r="G103" s="40" t="str">
        <f>IF(ISBLANK(Заказ!B105),"",IF(Заказ!F105="2","2мм____________","0,4мм__________"))</f>
        <v/>
      </c>
      <c r="H103" s="9" t="str">
        <f>IF(ISBLANK(Заказ!G105),"",IF(Заказ!G105=1,"True","False"))</f>
        <v/>
      </c>
      <c r="I103" s="9" t="str">
        <f>IF(ISBLANK(Заказ!H105),"",IF(Заказ!H105=1,"True","False"))</f>
        <v/>
      </c>
      <c r="J103" s="9" t="str">
        <f>IF(ISBLANK(Заказ!I105),"",IF(Заказ!I105=1,"True","False"))</f>
        <v/>
      </c>
      <c r="K103" s="9" t="str">
        <f>IF(ISBLANK(Заказ!J105),"",IF(Заказ!J105=1,"True","False"))</f>
        <v/>
      </c>
      <c r="L103" s="9" t="str">
        <f>IF(ISBLANK(Заказ!B105),"","False")</f>
        <v/>
      </c>
      <c r="M103" s="40" t="str">
        <f>IF(ISBLANK(Заказ!K105),"",Заказ!K105)</f>
        <v/>
      </c>
      <c r="N103" s="9" t="str">
        <f>IF(ISBLANK(Заказ!B105),"","D")</f>
        <v/>
      </c>
    </row>
    <row r="104" spans="2:14">
      <c r="B104" s="9" t="str">
        <f>IF(ISBLANK(Заказ!B106),"","0")</f>
        <v/>
      </c>
      <c r="C104" s="9" t="str">
        <f>IF(ISBLANK(Заказ!B106),"",Заказ!B106)</f>
        <v/>
      </c>
      <c r="D104" s="9" t="str">
        <f>IF(ISBLANK(Заказ!C106),"",Заказ!C106)</f>
        <v/>
      </c>
      <c r="E104" s="9" t="str">
        <f>IF(ISBLANK(Заказ!D106),"",Заказ!D106)</f>
        <v/>
      </c>
      <c r="F104" s="9" t="str">
        <f>IF(ISBLANK(Заказ!E106),"",IF(Заказ!E106=1,"1","0"))</f>
        <v/>
      </c>
      <c r="G104" s="40" t="str">
        <f>IF(ISBLANK(Заказ!B106),"",IF(Заказ!F106="2","2мм____________","0,4мм__________"))</f>
        <v/>
      </c>
      <c r="H104" s="9" t="str">
        <f>IF(ISBLANK(Заказ!G106),"",IF(Заказ!G106=1,"True","False"))</f>
        <v/>
      </c>
      <c r="I104" s="9" t="str">
        <f>IF(ISBLANK(Заказ!H106),"",IF(Заказ!H106=1,"True","False"))</f>
        <v/>
      </c>
      <c r="J104" s="9" t="str">
        <f>IF(ISBLANK(Заказ!I106),"",IF(Заказ!I106=1,"True","False"))</f>
        <v/>
      </c>
      <c r="K104" s="9" t="str">
        <f>IF(ISBLANK(Заказ!J106),"",IF(Заказ!J106=1,"True","False"))</f>
        <v/>
      </c>
      <c r="L104" s="9" t="str">
        <f>IF(ISBLANK(Заказ!B106),"","False")</f>
        <v/>
      </c>
      <c r="M104" s="40" t="str">
        <f>IF(ISBLANK(Заказ!K106),"",Заказ!K106)</f>
        <v/>
      </c>
      <c r="N104" s="9" t="str">
        <f>IF(ISBLANK(Заказ!B106),"","D")</f>
        <v/>
      </c>
    </row>
    <row r="105" spans="2:14">
      <c r="B105" s="9" t="str">
        <f>IF(ISBLANK(Заказ!B107),"","0")</f>
        <v/>
      </c>
      <c r="C105" s="9" t="str">
        <f>IF(ISBLANK(Заказ!B107),"",Заказ!B107)</f>
        <v/>
      </c>
      <c r="D105" s="9" t="str">
        <f>IF(ISBLANK(Заказ!C107),"",Заказ!C107)</f>
        <v/>
      </c>
      <c r="E105" s="9" t="str">
        <f>IF(ISBLANK(Заказ!D107),"",Заказ!D107)</f>
        <v/>
      </c>
      <c r="F105" s="9" t="str">
        <f>IF(ISBLANK(Заказ!E107),"",IF(Заказ!E107=1,"1","0"))</f>
        <v/>
      </c>
      <c r="G105" s="40" t="str">
        <f>IF(ISBLANK(Заказ!B107),"",IF(Заказ!F107="2","2мм____________","0,4мм__________"))</f>
        <v/>
      </c>
      <c r="H105" s="9" t="str">
        <f>IF(ISBLANK(Заказ!G107),"",IF(Заказ!G107=1,"True","False"))</f>
        <v/>
      </c>
      <c r="I105" s="9" t="str">
        <f>IF(ISBLANK(Заказ!H107),"",IF(Заказ!H107=1,"True","False"))</f>
        <v/>
      </c>
      <c r="J105" s="9" t="str">
        <f>IF(ISBLANK(Заказ!I107),"",IF(Заказ!I107=1,"True","False"))</f>
        <v/>
      </c>
      <c r="K105" s="9" t="str">
        <f>IF(ISBLANK(Заказ!J107),"",IF(Заказ!J107=1,"True","False"))</f>
        <v/>
      </c>
      <c r="L105" s="9" t="str">
        <f>IF(ISBLANK(Заказ!B107),"","False")</f>
        <v/>
      </c>
      <c r="M105" s="40" t="str">
        <f>IF(ISBLANK(Заказ!K107),"",Заказ!K107)</f>
        <v/>
      </c>
      <c r="N105" s="9" t="str">
        <f>IF(ISBLANK(Заказ!B107),"","D")</f>
        <v/>
      </c>
    </row>
    <row r="106" spans="2:14">
      <c r="B106" s="9" t="str">
        <f>IF(ISBLANK(Заказ!B108),"","0")</f>
        <v/>
      </c>
      <c r="C106" s="9" t="str">
        <f>IF(ISBLANK(Заказ!B108),"",Заказ!B108)</f>
        <v/>
      </c>
      <c r="D106" s="9" t="str">
        <f>IF(ISBLANK(Заказ!C108),"",Заказ!C108)</f>
        <v/>
      </c>
      <c r="E106" s="9" t="str">
        <f>IF(ISBLANK(Заказ!D108),"",Заказ!D108)</f>
        <v/>
      </c>
      <c r="F106" s="9" t="str">
        <f>IF(ISBLANK(Заказ!E108),"",IF(Заказ!E108=1,"1","0"))</f>
        <v/>
      </c>
      <c r="G106" s="40" t="str">
        <f>IF(ISBLANK(Заказ!B108),"",IF(Заказ!F108="2","2мм____________","0,4мм__________"))</f>
        <v/>
      </c>
      <c r="H106" s="9" t="str">
        <f>IF(ISBLANK(Заказ!G108),"",IF(Заказ!G108=1,"True","False"))</f>
        <v/>
      </c>
      <c r="I106" s="9" t="str">
        <f>IF(ISBLANK(Заказ!H108),"",IF(Заказ!H108=1,"True","False"))</f>
        <v/>
      </c>
      <c r="J106" s="9" t="str">
        <f>IF(ISBLANK(Заказ!I108),"",IF(Заказ!I108=1,"True","False"))</f>
        <v/>
      </c>
      <c r="K106" s="9" t="str">
        <f>IF(ISBLANK(Заказ!J108),"",IF(Заказ!J108=1,"True","False"))</f>
        <v/>
      </c>
      <c r="L106" s="9" t="str">
        <f>IF(ISBLANK(Заказ!B108),"","False")</f>
        <v/>
      </c>
      <c r="M106" s="40" t="str">
        <f>IF(ISBLANK(Заказ!K108),"",Заказ!K108)</f>
        <v/>
      </c>
      <c r="N106" s="9" t="str">
        <f>IF(ISBLANK(Заказ!B108),"","D")</f>
        <v/>
      </c>
    </row>
    <row r="107" spans="2:14">
      <c r="B107" s="9" t="str">
        <f>IF(ISBLANK(Заказ!B109),"","0")</f>
        <v/>
      </c>
      <c r="C107" s="9" t="str">
        <f>IF(ISBLANK(Заказ!B109),"",Заказ!B109)</f>
        <v/>
      </c>
      <c r="D107" s="9" t="str">
        <f>IF(ISBLANK(Заказ!C109),"",Заказ!C109)</f>
        <v/>
      </c>
      <c r="E107" s="9" t="str">
        <f>IF(ISBLANK(Заказ!D109),"",Заказ!D109)</f>
        <v/>
      </c>
      <c r="F107" s="9" t="str">
        <f>IF(ISBLANK(Заказ!E109),"",IF(Заказ!E109=1,"1","0"))</f>
        <v/>
      </c>
      <c r="G107" s="40" t="str">
        <f>IF(ISBLANK(Заказ!B109),"",IF(Заказ!F109="2","2мм____________","0,4мм__________"))</f>
        <v/>
      </c>
      <c r="H107" s="9" t="str">
        <f>IF(ISBLANK(Заказ!G109),"",IF(Заказ!G109=1,"True","False"))</f>
        <v/>
      </c>
      <c r="I107" s="9" t="str">
        <f>IF(ISBLANK(Заказ!H109),"",IF(Заказ!H109=1,"True","False"))</f>
        <v/>
      </c>
      <c r="J107" s="9" t="str">
        <f>IF(ISBLANK(Заказ!I109),"",IF(Заказ!I109=1,"True","False"))</f>
        <v/>
      </c>
      <c r="K107" s="9" t="str">
        <f>IF(ISBLANK(Заказ!J109),"",IF(Заказ!J109=1,"True","False"))</f>
        <v/>
      </c>
      <c r="L107" s="9" t="str">
        <f>IF(ISBLANK(Заказ!B109),"","False")</f>
        <v/>
      </c>
      <c r="M107" s="40" t="str">
        <f>IF(ISBLANK(Заказ!K109),"",Заказ!K109)</f>
        <v/>
      </c>
      <c r="N107" s="9" t="str">
        <f>IF(ISBLANK(Заказ!B109),"","D")</f>
        <v/>
      </c>
    </row>
    <row r="108" spans="2:14">
      <c r="B108" s="9" t="str">
        <f>IF(ISBLANK(Заказ!B110),"","0")</f>
        <v/>
      </c>
      <c r="C108" s="9" t="str">
        <f>IF(ISBLANK(Заказ!B110),"",Заказ!B110)</f>
        <v/>
      </c>
      <c r="D108" s="9" t="str">
        <f>IF(ISBLANK(Заказ!C110),"",Заказ!C110)</f>
        <v/>
      </c>
      <c r="E108" s="9" t="str">
        <f>IF(ISBLANK(Заказ!D110),"",Заказ!D110)</f>
        <v/>
      </c>
      <c r="F108" s="9" t="str">
        <f>IF(ISBLANK(Заказ!E110),"",IF(Заказ!E110=1,"1","0"))</f>
        <v/>
      </c>
      <c r="G108" s="40" t="str">
        <f>IF(ISBLANK(Заказ!B110),"",IF(Заказ!F110="2","2мм____________","0,4мм__________"))</f>
        <v/>
      </c>
      <c r="H108" s="9" t="str">
        <f>IF(ISBLANK(Заказ!G110),"",IF(Заказ!G110=1,"True","False"))</f>
        <v/>
      </c>
      <c r="I108" s="9" t="str">
        <f>IF(ISBLANK(Заказ!H110),"",IF(Заказ!H110=1,"True","False"))</f>
        <v/>
      </c>
      <c r="J108" s="9" t="str">
        <f>IF(ISBLANK(Заказ!I110),"",IF(Заказ!I110=1,"True","False"))</f>
        <v/>
      </c>
      <c r="K108" s="9" t="str">
        <f>IF(ISBLANK(Заказ!J110),"",IF(Заказ!J110=1,"True","False"))</f>
        <v/>
      </c>
      <c r="L108" s="9" t="str">
        <f>IF(ISBLANK(Заказ!B110),"","False")</f>
        <v/>
      </c>
      <c r="M108" s="40" t="str">
        <f>IF(ISBLANK(Заказ!K110),"",Заказ!K110)</f>
        <v/>
      </c>
      <c r="N108" s="9" t="str">
        <f>IF(ISBLANK(Заказ!B110),"","D")</f>
        <v/>
      </c>
    </row>
    <row r="109" spans="2:14">
      <c r="B109" s="9" t="str">
        <f>IF(ISBLANK(Заказ!B111),"","0")</f>
        <v/>
      </c>
      <c r="C109" s="9" t="str">
        <f>IF(ISBLANK(Заказ!B111),"",Заказ!B111)</f>
        <v/>
      </c>
      <c r="D109" s="9" t="str">
        <f>IF(ISBLANK(Заказ!C111),"",Заказ!C111)</f>
        <v/>
      </c>
      <c r="E109" s="9" t="str">
        <f>IF(ISBLANK(Заказ!D111),"",Заказ!D111)</f>
        <v/>
      </c>
      <c r="F109" s="9" t="str">
        <f>IF(ISBLANK(Заказ!E111),"",IF(Заказ!E111=1,"1","0"))</f>
        <v/>
      </c>
      <c r="G109" s="40" t="str">
        <f>IF(ISBLANK(Заказ!B111),"",IF(Заказ!F111="2","2мм____________","0,4мм__________"))</f>
        <v/>
      </c>
      <c r="H109" s="9" t="str">
        <f>IF(ISBLANK(Заказ!G111),"",IF(Заказ!G111=1,"True","False"))</f>
        <v/>
      </c>
      <c r="I109" s="9" t="str">
        <f>IF(ISBLANK(Заказ!H111),"",IF(Заказ!H111=1,"True","False"))</f>
        <v/>
      </c>
      <c r="J109" s="9" t="str">
        <f>IF(ISBLANK(Заказ!I111),"",IF(Заказ!I111=1,"True","False"))</f>
        <v/>
      </c>
      <c r="K109" s="9" t="str">
        <f>IF(ISBLANK(Заказ!J111),"",IF(Заказ!J111=1,"True","False"))</f>
        <v/>
      </c>
      <c r="L109" s="9" t="str">
        <f>IF(ISBLANK(Заказ!B111),"","False")</f>
        <v/>
      </c>
      <c r="M109" s="40" t="str">
        <f>IF(ISBLANK(Заказ!K111),"",Заказ!K111)</f>
        <v/>
      </c>
      <c r="N109" s="9" t="str">
        <f>IF(ISBLANK(Заказ!B111),"","D")</f>
        <v/>
      </c>
    </row>
    <row r="110" spans="2:14">
      <c r="B110" s="9" t="str">
        <f>IF(ISBLANK(Заказ!B112),"","0")</f>
        <v/>
      </c>
      <c r="C110" s="9" t="str">
        <f>IF(ISBLANK(Заказ!B112),"",Заказ!B112)</f>
        <v/>
      </c>
      <c r="D110" s="9" t="str">
        <f>IF(ISBLANK(Заказ!C112),"",Заказ!C112)</f>
        <v/>
      </c>
      <c r="E110" s="9" t="str">
        <f>IF(ISBLANK(Заказ!D112),"",Заказ!D112)</f>
        <v/>
      </c>
      <c r="F110" s="9" t="str">
        <f>IF(ISBLANK(Заказ!E112),"",IF(Заказ!E112=1,"1","0"))</f>
        <v/>
      </c>
      <c r="G110" s="40" t="str">
        <f>IF(ISBLANK(Заказ!B112),"",IF(Заказ!F112="2","2мм____________","0,4мм__________"))</f>
        <v/>
      </c>
      <c r="H110" s="9" t="str">
        <f>IF(ISBLANK(Заказ!G112),"",IF(Заказ!G112=1,"True","False"))</f>
        <v/>
      </c>
      <c r="I110" s="9" t="str">
        <f>IF(ISBLANK(Заказ!H112),"",IF(Заказ!H112=1,"True","False"))</f>
        <v/>
      </c>
      <c r="J110" s="9" t="str">
        <f>IF(ISBLANK(Заказ!I112),"",IF(Заказ!I112=1,"True","False"))</f>
        <v/>
      </c>
      <c r="K110" s="9" t="str">
        <f>IF(ISBLANK(Заказ!J112),"",IF(Заказ!J112=1,"True","False"))</f>
        <v/>
      </c>
      <c r="L110" s="9" t="str">
        <f>IF(ISBLANK(Заказ!B112),"","False")</f>
        <v/>
      </c>
      <c r="M110" s="40" t="str">
        <f>IF(ISBLANK(Заказ!K112),"",Заказ!K112)</f>
        <v/>
      </c>
      <c r="N110" s="9" t="str">
        <f>IF(ISBLANK(Заказ!B112),"","D")</f>
        <v/>
      </c>
    </row>
    <row r="111" spans="2:14">
      <c r="B111" s="9" t="str">
        <f>IF(ISBLANK(Заказ!B113),"","0")</f>
        <v/>
      </c>
      <c r="C111" s="9" t="str">
        <f>IF(ISBLANK(Заказ!B113),"",Заказ!B113)</f>
        <v/>
      </c>
      <c r="D111" s="9" t="str">
        <f>IF(ISBLANK(Заказ!C113),"",Заказ!C113)</f>
        <v/>
      </c>
      <c r="E111" s="9" t="str">
        <f>IF(ISBLANK(Заказ!D113),"",Заказ!D113)</f>
        <v/>
      </c>
      <c r="F111" s="9" t="str">
        <f>IF(ISBLANK(Заказ!E113),"",IF(Заказ!E113=1,"1","0"))</f>
        <v/>
      </c>
      <c r="G111" s="40" t="str">
        <f>IF(ISBLANK(Заказ!B113),"",IF(Заказ!F113="2","2мм____________","0,4мм__________"))</f>
        <v/>
      </c>
      <c r="H111" s="9" t="str">
        <f>IF(ISBLANK(Заказ!G113),"",IF(Заказ!G113=1,"True","False"))</f>
        <v/>
      </c>
      <c r="I111" s="9" t="str">
        <f>IF(ISBLANK(Заказ!H113),"",IF(Заказ!H113=1,"True","False"))</f>
        <v/>
      </c>
      <c r="J111" s="9" t="str">
        <f>IF(ISBLANK(Заказ!I113),"",IF(Заказ!I113=1,"True","False"))</f>
        <v/>
      </c>
      <c r="K111" s="9" t="str">
        <f>IF(ISBLANK(Заказ!J113),"",IF(Заказ!J113=1,"True","False"))</f>
        <v/>
      </c>
      <c r="L111" s="9" t="str">
        <f>IF(ISBLANK(Заказ!B113),"","False")</f>
        <v/>
      </c>
      <c r="M111" s="40" t="str">
        <f>IF(ISBLANK(Заказ!K113),"",Заказ!K113)</f>
        <v/>
      </c>
      <c r="N111" s="9" t="str">
        <f>IF(ISBLANK(Заказ!B113),"","D")</f>
        <v/>
      </c>
    </row>
    <row r="112" spans="2:14">
      <c r="B112" s="9" t="str">
        <f>IF(ISBLANK(Заказ!B114),"","0")</f>
        <v/>
      </c>
      <c r="C112" s="9" t="str">
        <f>IF(ISBLANK(Заказ!B114),"",Заказ!B114)</f>
        <v/>
      </c>
      <c r="D112" s="9" t="str">
        <f>IF(ISBLANK(Заказ!C114),"",Заказ!C114)</f>
        <v/>
      </c>
      <c r="E112" s="9" t="str">
        <f>IF(ISBLANK(Заказ!D114),"",Заказ!D114)</f>
        <v/>
      </c>
      <c r="F112" s="9" t="str">
        <f>IF(ISBLANK(Заказ!E114),"",IF(Заказ!E114=1,"1","0"))</f>
        <v/>
      </c>
      <c r="G112" s="40" t="str">
        <f>IF(ISBLANK(Заказ!B114),"",IF(Заказ!F114="2","2мм____________","0,4мм__________"))</f>
        <v/>
      </c>
      <c r="H112" s="9" t="str">
        <f>IF(ISBLANK(Заказ!G114),"",IF(Заказ!G114=1,"True","False"))</f>
        <v/>
      </c>
      <c r="I112" s="9" t="str">
        <f>IF(ISBLANK(Заказ!H114),"",IF(Заказ!H114=1,"True","False"))</f>
        <v/>
      </c>
      <c r="J112" s="9" t="str">
        <f>IF(ISBLANK(Заказ!I114),"",IF(Заказ!I114=1,"True","False"))</f>
        <v/>
      </c>
      <c r="K112" s="9" t="str">
        <f>IF(ISBLANK(Заказ!J114),"",IF(Заказ!J114=1,"True","False"))</f>
        <v/>
      </c>
      <c r="L112" s="9" t="str">
        <f>IF(ISBLANK(Заказ!B114),"","False")</f>
        <v/>
      </c>
      <c r="M112" s="40" t="str">
        <f>IF(ISBLANK(Заказ!K114),"",Заказ!K114)</f>
        <v/>
      </c>
      <c r="N112" s="9" t="str">
        <f>IF(ISBLANK(Заказ!B114),"","D")</f>
        <v/>
      </c>
    </row>
    <row r="113" spans="2:14">
      <c r="B113" s="9" t="str">
        <f>IF(ISBLANK(Заказ!B115),"","0")</f>
        <v/>
      </c>
      <c r="C113" s="9" t="str">
        <f>IF(ISBLANK(Заказ!B115),"",Заказ!B115)</f>
        <v/>
      </c>
      <c r="D113" s="9" t="str">
        <f>IF(ISBLANK(Заказ!C115),"",Заказ!C115)</f>
        <v/>
      </c>
      <c r="E113" s="9" t="str">
        <f>IF(ISBLANK(Заказ!D115),"",Заказ!D115)</f>
        <v/>
      </c>
      <c r="F113" s="9" t="str">
        <f>IF(ISBLANK(Заказ!E115),"",IF(Заказ!E115=1,"1","0"))</f>
        <v/>
      </c>
      <c r="G113" s="40" t="str">
        <f>IF(ISBLANK(Заказ!B115),"",IF(Заказ!F115="2","2мм____________","0,4мм__________"))</f>
        <v/>
      </c>
      <c r="H113" s="9" t="str">
        <f>IF(ISBLANK(Заказ!G115),"",IF(Заказ!G115=1,"True","False"))</f>
        <v/>
      </c>
      <c r="I113" s="9" t="str">
        <f>IF(ISBLANK(Заказ!H115),"",IF(Заказ!H115=1,"True","False"))</f>
        <v/>
      </c>
      <c r="J113" s="9" t="str">
        <f>IF(ISBLANK(Заказ!I115),"",IF(Заказ!I115=1,"True","False"))</f>
        <v/>
      </c>
      <c r="K113" s="9" t="str">
        <f>IF(ISBLANK(Заказ!J115),"",IF(Заказ!J115=1,"True","False"))</f>
        <v/>
      </c>
      <c r="L113" s="9" t="str">
        <f>IF(ISBLANK(Заказ!B115),"","False")</f>
        <v/>
      </c>
      <c r="M113" s="40" t="str">
        <f>IF(ISBLANK(Заказ!K115),"",Заказ!K115)</f>
        <v/>
      </c>
      <c r="N113" s="9" t="str">
        <f>IF(ISBLANK(Заказ!B115),"","D")</f>
        <v/>
      </c>
    </row>
    <row r="114" spans="2:14">
      <c r="B114" s="9" t="str">
        <f>IF(ISBLANK(Заказ!B116),"","0")</f>
        <v/>
      </c>
      <c r="C114" s="9" t="str">
        <f>IF(ISBLANK(Заказ!B116),"",Заказ!B116)</f>
        <v/>
      </c>
      <c r="D114" s="9" t="str">
        <f>IF(ISBLANK(Заказ!C116),"",Заказ!C116)</f>
        <v/>
      </c>
      <c r="E114" s="9" t="str">
        <f>IF(ISBLANK(Заказ!D116),"",Заказ!D116)</f>
        <v/>
      </c>
      <c r="F114" s="9" t="str">
        <f>IF(ISBLANK(Заказ!E116),"",IF(Заказ!E116=1,"1","0"))</f>
        <v/>
      </c>
      <c r="G114" s="40" t="str">
        <f>IF(ISBLANK(Заказ!B116),"",IF(Заказ!F116="2","2мм____________","0,4мм__________"))</f>
        <v/>
      </c>
      <c r="H114" s="9" t="str">
        <f>IF(ISBLANK(Заказ!G116),"",IF(Заказ!G116=1,"True","False"))</f>
        <v/>
      </c>
      <c r="I114" s="9" t="str">
        <f>IF(ISBLANK(Заказ!H116),"",IF(Заказ!H116=1,"True","False"))</f>
        <v/>
      </c>
      <c r="J114" s="9" t="str">
        <f>IF(ISBLANK(Заказ!I116),"",IF(Заказ!I116=1,"True","False"))</f>
        <v/>
      </c>
      <c r="K114" s="9" t="str">
        <f>IF(ISBLANK(Заказ!J116),"",IF(Заказ!J116=1,"True","False"))</f>
        <v/>
      </c>
      <c r="L114" s="9" t="str">
        <f>IF(ISBLANK(Заказ!B116),"","False")</f>
        <v/>
      </c>
      <c r="M114" s="40" t="str">
        <f>IF(ISBLANK(Заказ!K116),"",Заказ!K116)</f>
        <v/>
      </c>
      <c r="N114" s="9" t="str">
        <f>IF(ISBLANK(Заказ!B116),"","D")</f>
        <v/>
      </c>
    </row>
    <row r="115" spans="2:14">
      <c r="B115" s="9" t="str">
        <f>IF(ISBLANK(Заказ!B117),"","0")</f>
        <v/>
      </c>
      <c r="C115" s="9" t="str">
        <f>IF(ISBLANK(Заказ!B117),"",Заказ!B117)</f>
        <v/>
      </c>
      <c r="D115" s="9" t="str">
        <f>IF(ISBLANK(Заказ!C117),"",Заказ!C117)</f>
        <v/>
      </c>
      <c r="E115" s="9" t="str">
        <f>IF(ISBLANK(Заказ!D117),"",Заказ!D117)</f>
        <v/>
      </c>
      <c r="F115" s="9" t="str">
        <f>IF(ISBLANK(Заказ!E117),"",IF(Заказ!E117=1,"1","0"))</f>
        <v/>
      </c>
      <c r="G115" s="40" t="str">
        <f>IF(ISBLANK(Заказ!B117),"",IF(Заказ!F117="2","2мм____________","0,4мм__________"))</f>
        <v/>
      </c>
      <c r="H115" s="9" t="str">
        <f>IF(ISBLANK(Заказ!G117),"",IF(Заказ!G117=1,"True","False"))</f>
        <v/>
      </c>
      <c r="I115" s="9" t="str">
        <f>IF(ISBLANK(Заказ!H117),"",IF(Заказ!H117=1,"True","False"))</f>
        <v/>
      </c>
      <c r="J115" s="9" t="str">
        <f>IF(ISBLANK(Заказ!I117),"",IF(Заказ!I117=1,"True","False"))</f>
        <v/>
      </c>
      <c r="K115" s="9" t="str">
        <f>IF(ISBLANK(Заказ!J117),"",IF(Заказ!J117=1,"True","False"))</f>
        <v/>
      </c>
      <c r="L115" s="9" t="str">
        <f>IF(ISBLANK(Заказ!B117),"","False")</f>
        <v/>
      </c>
      <c r="M115" s="40" t="str">
        <f>IF(ISBLANK(Заказ!K117),"",Заказ!K117)</f>
        <v/>
      </c>
      <c r="N115" s="9" t="str">
        <f>IF(ISBLANK(Заказ!B117),"","D")</f>
        <v/>
      </c>
    </row>
    <row r="116" spans="2:14">
      <c r="B116" s="9" t="str">
        <f>IF(ISBLANK(Заказ!B118),"","0")</f>
        <v/>
      </c>
      <c r="C116" s="9" t="str">
        <f>IF(ISBLANK(Заказ!B118),"",Заказ!B118)</f>
        <v/>
      </c>
      <c r="D116" s="9" t="str">
        <f>IF(ISBLANK(Заказ!C118),"",Заказ!C118)</f>
        <v/>
      </c>
      <c r="E116" s="9" t="str">
        <f>IF(ISBLANK(Заказ!D118),"",Заказ!D118)</f>
        <v/>
      </c>
      <c r="F116" s="9" t="str">
        <f>IF(ISBLANK(Заказ!E118),"",IF(Заказ!E118=1,"1","0"))</f>
        <v/>
      </c>
      <c r="G116" s="40" t="str">
        <f>IF(ISBLANK(Заказ!B118),"",IF(Заказ!F118="2","2мм____________","0,4мм__________"))</f>
        <v/>
      </c>
      <c r="H116" s="9" t="str">
        <f>IF(ISBLANK(Заказ!G118),"",IF(Заказ!G118=1,"True","False"))</f>
        <v/>
      </c>
      <c r="I116" s="9" t="str">
        <f>IF(ISBLANK(Заказ!H118),"",IF(Заказ!H118=1,"True","False"))</f>
        <v/>
      </c>
      <c r="J116" s="9" t="str">
        <f>IF(ISBLANK(Заказ!I118),"",IF(Заказ!I118=1,"True","False"))</f>
        <v/>
      </c>
      <c r="K116" s="9" t="str">
        <f>IF(ISBLANK(Заказ!J118),"",IF(Заказ!J118=1,"True","False"))</f>
        <v/>
      </c>
      <c r="L116" s="9" t="str">
        <f>IF(ISBLANK(Заказ!B118),"","False")</f>
        <v/>
      </c>
      <c r="M116" s="40" t="str">
        <f>IF(ISBLANK(Заказ!K118),"",Заказ!K118)</f>
        <v/>
      </c>
      <c r="N116" s="9" t="str">
        <f>IF(ISBLANK(Заказ!B118),"","D")</f>
        <v/>
      </c>
    </row>
    <row r="117" spans="2:14">
      <c r="B117" s="9" t="str">
        <f>IF(ISBLANK(Заказ!B119),"","0")</f>
        <v/>
      </c>
      <c r="C117" s="9" t="str">
        <f>IF(ISBLANK(Заказ!B119),"",Заказ!B119)</f>
        <v/>
      </c>
      <c r="D117" s="9" t="str">
        <f>IF(ISBLANK(Заказ!C119),"",Заказ!C119)</f>
        <v/>
      </c>
      <c r="E117" s="9" t="str">
        <f>IF(ISBLANK(Заказ!D119),"",Заказ!D119)</f>
        <v/>
      </c>
      <c r="F117" s="9" t="str">
        <f>IF(ISBLANK(Заказ!E119),"",IF(Заказ!E119=1,"1","0"))</f>
        <v/>
      </c>
      <c r="G117" s="40" t="str">
        <f>IF(ISBLANK(Заказ!B119),"",IF(Заказ!F119="2","2мм____________","0,4мм__________"))</f>
        <v/>
      </c>
      <c r="H117" s="9" t="str">
        <f>IF(ISBLANK(Заказ!G119),"",IF(Заказ!G119=1,"True","False"))</f>
        <v/>
      </c>
      <c r="I117" s="9" t="str">
        <f>IF(ISBLANK(Заказ!H119),"",IF(Заказ!H119=1,"True","False"))</f>
        <v/>
      </c>
      <c r="J117" s="9" t="str">
        <f>IF(ISBLANK(Заказ!I119),"",IF(Заказ!I119=1,"True","False"))</f>
        <v/>
      </c>
      <c r="K117" s="9" t="str">
        <f>IF(ISBLANK(Заказ!J119),"",IF(Заказ!J119=1,"True","False"))</f>
        <v/>
      </c>
      <c r="L117" s="9" t="str">
        <f>IF(ISBLANK(Заказ!B119),"","False")</f>
        <v/>
      </c>
      <c r="M117" s="40" t="str">
        <f>IF(ISBLANK(Заказ!K119),"",Заказ!K119)</f>
        <v/>
      </c>
      <c r="N117" s="9" t="str">
        <f>IF(ISBLANK(Заказ!B119),"","D")</f>
        <v/>
      </c>
    </row>
    <row r="118" spans="2:14">
      <c r="B118" s="9" t="str">
        <f>IF(ISBLANK(Заказ!B120),"","0")</f>
        <v/>
      </c>
      <c r="C118" s="9" t="str">
        <f>IF(ISBLANK(Заказ!B120),"",Заказ!B120)</f>
        <v/>
      </c>
      <c r="D118" s="9" t="str">
        <f>IF(ISBLANK(Заказ!C120),"",Заказ!C120)</f>
        <v/>
      </c>
      <c r="E118" s="9" t="str">
        <f>IF(ISBLANK(Заказ!D120),"",Заказ!D120)</f>
        <v/>
      </c>
      <c r="F118" s="9" t="str">
        <f>IF(ISBLANK(Заказ!E120),"",IF(Заказ!E120=1,"1","0"))</f>
        <v/>
      </c>
      <c r="G118" s="40" t="str">
        <f>IF(ISBLANK(Заказ!B120),"",IF(Заказ!F120="2","2мм____________","0,4мм__________"))</f>
        <v/>
      </c>
      <c r="H118" s="9" t="str">
        <f>IF(ISBLANK(Заказ!G120),"",IF(Заказ!G120=1,"True","False"))</f>
        <v/>
      </c>
      <c r="I118" s="9" t="str">
        <f>IF(ISBLANK(Заказ!H120),"",IF(Заказ!H120=1,"True","False"))</f>
        <v/>
      </c>
      <c r="J118" s="9" t="str">
        <f>IF(ISBLANK(Заказ!I120),"",IF(Заказ!I120=1,"True","False"))</f>
        <v/>
      </c>
      <c r="K118" s="9" t="str">
        <f>IF(ISBLANK(Заказ!J120),"",IF(Заказ!J120=1,"True","False"))</f>
        <v/>
      </c>
      <c r="L118" s="9" t="str">
        <f>IF(ISBLANK(Заказ!B120),"","False")</f>
        <v/>
      </c>
      <c r="M118" s="40" t="str">
        <f>IF(ISBLANK(Заказ!K120),"",Заказ!K120)</f>
        <v/>
      </c>
      <c r="N118" s="9" t="str">
        <f>IF(ISBLANK(Заказ!B120),"","D")</f>
        <v/>
      </c>
    </row>
    <row r="119" spans="2:14">
      <c r="B119" s="9" t="str">
        <f>IF(ISBLANK(Заказ!B121),"","0")</f>
        <v/>
      </c>
      <c r="C119" s="9" t="str">
        <f>IF(ISBLANK(Заказ!B121),"",Заказ!B121)</f>
        <v/>
      </c>
      <c r="D119" s="9" t="str">
        <f>IF(ISBLANK(Заказ!C121),"",Заказ!C121)</f>
        <v/>
      </c>
      <c r="E119" s="9" t="str">
        <f>IF(ISBLANK(Заказ!D121),"",Заказ!D121)</f>
        <v/>
      </c>
      <c r="F119" s="9" t="str">
        <f>IF(ISBLANK(Заказ!E121),"",IF(Заказ!E121=1,"1","0"))</f>
        <v/>
      </c>
      <c r="G119" s="40" t="str">
        <f>IF(ISBLANK(Заказ!B121),"",IF(Заказ!F121="2","2мм____________","0,4мм__________"))</f>
        <v/>
      </c>
      <c r="H119" s="9" t="str">
        <f>IF(ISBLANK(Заказ!G121),"",IF(Заказ!G121=1,"True","False"))</f>
        <v/>
      </c>
      <c r="I119" s="9" t="str">
        <f>IF(ISBLANK(Заказ!H121),"",IF(Заказ!H121=1,"True","False"))</f>
        <v/>
      </c>
      <c r="J119" s="9" t="str">
        <f>IF(ISBLANK(Заказ!I121),"",IF(Заказ!I121=1,"True","False"))</f>
        <v/>
      </c>
      <c r="K119" s="9" t="str">
        <f>IF(ISBLANK(Заказ!J121),"",IF(Заказ!J121=1,"True","False"))</f>
        <v/>
      </c>
      <c r="L119" s="9" t="str">
        <f>IF(ISBLANK(Заказ!B121),"","False")</f>
        <v/>
      </c>
      <c r="M119" s="40" t="str">
        <f>IF(ISBLANK(Заказ!K121),"",Заказ!K121)</f>
        <v/>
      </c>
      <c r="N119" s="9" t="str">
        <f>IF(ISBLANK(Заказ!B121),"","D")</f>
        <v/>
      </c>
    </row>
    <row r="120" spans="2:14">
      <c r="B120" s="9" t="str">
        <f>IF(ISBLANK(Заказ!B122),"","0")</f>
        <v/>
      </c>
      <c r="C120" s="9" t="str">
        <f>IF(ISBLANK(Заказ!B122),"",Заказ!B122)</f>
        <v/>
      </c>
      <c r="D120" s="9" t="str">
        <f>IF(ISBLANK(Заказ!C122),"",Заказ!C122)</f>
        <v/>
      </c>
      <c r="E120" s="9" t="str">
        <f>IF(ISBLANK(Заказ!D122),"",Заказ!D122)</f>
        <v/>
      </c>
      <c r="F120" s="9" t="str">
        <f>IF(ISBLANK(Заказ!E122),"",IF(Заказ!E122=1,"1","0"))</f>
        <v/>
      </c>
      <c r="G120" s="40" t="str">
        <f>IF(ISBLANK(Заказ!B122),"",IF(Заказ!F122="2","2мм____________","0,4мм__________"))</f>
        <v/>
      </c>
      <c r="H120" s="9" t="str">
        <f>IF(ISBLANK(Заказ!G122),"",IF(Заказ!G122=1,"True","False"))</f>
        <v/>
      </c>
      <c r="I120" s="9" t="str">
        <f>IF(ISBLANK(Заказ!H122),"",IF(Заказ!H122=1,"True","False"))</f>
        <v/>
      </c>
      <c r="J120" s="9" t="str">
        <f>IF(ISBLANK(Заказ!I122),"",IF(Заказ!I122=1,"True","False"))</f>
        <v/>
      </c>
      <c r="K120" s="9" t="str">
        <f>IF(ISBLANK(Заказ!J122),"",IF(Заказ!J122=1,"True","False"))</f>
        <v/>
      </c>
      <c r="L120" s="9" t="str">
        <f>IF(ISBLANK(Заказ!B122),"","False")</f>
        <v/>
      </c>
      <c r="M120" s="40" t="str">
        <f>IF(ISBLANK(Заказ!K122),"",Заказ!K122)</f>
        <v/>
      </c>
      <c r="N120" s="9" t="str">
        <f>IF(ISBLANK(Заказ!B122),"","D")</f>
        <v/>
      </c>
    </row>
    <row r="121" spans="2:14">
      <c r="B121" s="9" t="str">
        <f>IF(ISBLANK(Заказ!B123),"","0")</f>
        <v/>
      </c>
      <c r="C121" s="9" t="str">
        <f>IF(ISBLANK(Заказ!B123),"",Заказ!B123)</f>
        <v/>
      </c>
      <c r="D121" s="9" t="str">
        <f>IF(ISBLANK(Заказ!C123),"",Заказ!C123)</f>
        <v/>
      </c>
      <c r="E121" s="9" t="str">
        <f>IF(ISBLANK(Заказ!D123),"",Заказ!D123)</f>
        <v/>
      </c>
      <c r="F121" s="9" t="str">
        <f>IF(ISBLANK(Заказ!E123),"",IF(Заказ!E123=1,"1","0"))</f>
        <v/>
      </c>
      <c r="G121" s="40" t="str">
        <f>IF(ISBLANK(Заказ!B123),"",IF(Заказ!F123="2","2мм____________","0,4мм__________"))</f>
        <v/>
      </c>
      <c r="H121" s="9" t="str">
        <f>IF(ISBLANK(Заказ!G123),"",IF(Заказ!G123=1,"True","False"))</f>
        <v/>
      </c>
      <c r="I121" s="9" t="str">
        <f>IF(ISBLANK(Заказ!H123),"",IF(Заказ!H123=1,"True","False"))</f>
        <v/>
      </c>
      <c r="J121" s="9" t="str">
        <f>IF(ISBLANK(Заказ!I123),"",IF(Заказ!I123=1,"True","False"))</f>
        <v/>
      </c>
      <c r="K121" s="9" t="str">
        <f>IF(ISBLANK(Заказ!J123),"",IF(Заказ!J123=1,"True","False"))</f>
        <v/>
      </c>
      <c r="L121" s="9" t="str">
        <f>IF(ISBLANK(Заказ!B123),"","False")</f>
        <v/>
      </c>
      <c r="M121" s="40" t="str">
        <f>IF(ISBLANK(Заказ!K123),"",Заказ!K123)</f>
        <v/>
      </c>
      <c r="N121" s="9" t="str">
        <f>IF(ISBLANK(Заказ!B123),"","D")</f>
        <v/>
      </c>
    </row>
    <row r="122" spans="2:14">
      <c r="B122" s="9" t="str">
        <f>IF(ISBLANK(Заказ!B124),"","0")</f>
        <v/>
      </c>
      <c r="C122" s="9" t="str">
        <f>IF(ISBLANK(Заказ!B124),"",Заказ!B124)</f>
        <v/>
      </c>
      <c r="D122" s="9" t="str">
        <f>IF(ISBLANK(Заказ!C124),"",Заказ!C124)</f>
        <v/>
      </c>
      <c r="E122" s="9" t="str">
        <f>IF(ISBLANK(Заказ!D124),"",Заказ!D124)</f>
        <v/>
      </c>
      <c r="F122" s="9" t="str">
        <f>IF(ISBLANK(Заказ!E124),"",IF(Заказ!E124=1,"1","0"))</f>
        <v/>
      </c>
      <c r="G122" s="40" t="str">
        <f>IF(ISBLANK(Заказ!B124),"",IF(Заказ!F124="2","2мм____________","0,4мм__________"))</f>
        <v/>
      </c>
      <c r="H122" s="9" t="str">
        <f>IF(ISBLANK(Заказ!G124),"",IF(Заказ!G124=1,"True","False"))</f>
        <v/>
      </c>
      <c r="I122" s="9" t="str">
        <f>IF(ISBLANK(Заказ!H124),"",IF(Заказ!H124=1,"True","False"))</f>
        <v/>
      </c>
      <c r="J122" s="9" t="str">
        <f>IF(ISBLANK(Заказ!I124),"",IF(Заказ!I124=1,"True","False"))</f>
        <v/>
      </c>
      <c r="K122" s="9" t="str">
        <f>IF(ISBLANK(Заказ!J124),"",IF(Заказ!J124=1,"True","False"))</f>
        <v/>
      </c>
      <c r="L122" s="9" t="str">
        <f>IF(ISBLANK(Заказ!B124),"","False")</f>
        <v/>
      </c>
      <c r="M122" s="40" t="str">
        <f>IF(ISBLANK(Заказ!K124),"",Заказ!K124)</f>
        <v/>
      </c>
      <c r="N122" s="9" t="str">
        <f>IF(ISBLANK(Заказ!B124),"","D")</f>
        <v/>
      </c>
    </row>
    <row r="123" spans="2:14">
      <c r="B123" s="9" t="str">
        <f>IF(ISBLANK(Заказ!B125),"","0")</f>
        <v/>
      </c>
      <c r="C123" s="9" t="str">
        <f>IF(ISBLANK(Заказ!B125),"",Заказ!B125)</f>
        <v/>
      </c>
      <c r="D123" s="9" t="str">
        <f>IF(ISBLANK(Заказ!C125),"",Заказ!C125)</f>
        <v/>
      </c>
      <c r="E123" s="9" t="str">
        <f>IF(ISBLANK(Заказ!D125),"",Заказ!D125)</f>
        <v/>
      </c>
      <c r="F123" s="9" t="str">
        <f>IF(ISBLANK(Заказ!E125),"",IF(Заказ!E125=1,"1","0"))</f>
        <v/>
      </c>
      <c r="G123" s="40" t="str">
        <f>IF(ISBLANK(Заказ!B125),"",IF(Заказ!F125="2","2мм____________","0,4мм__________"))</f>
        <v/>
      </c>
      <c r="H123" s="9" t="str">
        <f>IF(ISBLANK(Заказ!G125),"",IF(Заказ!G125=1,"True","False"))</f>
        <v/>
      </c>
      <c r="I123" s="9" t="str">
        <f>IF(ISBLANK(Заказ!H125),"",IF(Заказ!H125=1,"True","False"))</f>
        <v/>
      </c>
      <c r="J123" s="9" t="str">
        <f>IF(ISBLANK(Заказ!I125),"",IF(Заказ!I125=1,"True","False"))</f>
        <v/>
      </c>
      <c r="K123" s="9" t="str">
        <f>IF(ISBLANK(Заказ!J125),"",IF(Заказ!J125=1,"True","False"))</f>
        <v/>
      </c>
      <c r="L123" s="9" t="str">
        <f>IF(ISBLANK(Заказ!B125),"","False")</f>
        <v/>
      </c>
      <c r="M123" s="40" t="str">
        <f>IF(ISBLANK(Заказ!K125),"",Заказ!K125)</f>
        <v/>
      </c>
      <c r="N123" s="9" t="str">
        <f>IF(ISBLANK(Заказ!B125),"","D")</f>
        <v/>
      </c>
    </row>
    <row r="124" spans="2:14">
      <c r="B124" s="9" t="str">
        <f>IF(ISBLANK(Заказ!B126),"","0")</f>
        <v/>
      </c>
      <c r="C124" s="9" t="str">
        <f>IF(ISBLANK(Заказ!B126),"",Заказ!B126)</f>
        <v/>
      </c>
      <c r="D124" s="9" t="str">
        <f>IF(ISBLANK(Заказ!C126),"",Заказ!C126)</f>
        <v/>
      </c>
      <c r="E124" s="9" t="str">
        <f>IF(ISBLANK(Заказ!D126),"",Заказ!D126)</f>
        <v/>
      </c>
      <c r="F124" s="9" t="str">
        <f>IF(ISBLANK(Заказ!E126),"",IF(Заказ!E126=1,"1","0"))</f>
        <v/>
      </c>
      <c r="G124" s="40" t="str">
        <f>IF(ISBLANK(Заказ!B126),"",IF(Заказ!F126="2","2мм____________","0,4мм__________"))</f>
        <v/>
      </c>
      <c r="H124" s="9" t="str">
        <f>IF(ISBLANK(Заказ!G126),"",IF(Заказ!G126=1,"True","False"))</f>
        <v/>
      </c>
      <c r="I124" s="9" t="str">
        <f>IF(ISBLANK(Заказ!H126),"",IF(Заказ!H126=1,"True","False"))</f>
        <v/>
      </c>
      <c r="J124" s="9" t="str">
        <f>IF(ISBLANK(Заказ!I126),"",IF(Заказ!I126=1,"True","False"))</f>
        <v/>
      </c>
      <c r="K124" s="9" t="str">
        <f>IF(ISBLANK(Заказ!J126),"",IF(Заказ!J126=1,"True","False"))</f>
        <v/>
      </c>
      <c r="L124" s="9" t="str">
        <f>IF(ISBLANK(Заказ!B126),"","False")</f>
        <v/>
      </c>
      <c r="M124" s="40" t="str">
        <f>IF(ISBLANK(Заказ!K126),"",Заказ!K126)</f>
        <v/>
      </c>
      <c r="N124" s="9" t="str">
        <f>IF(ISBLANK(Заказ!B126),"","D")</f>
        <v/>
      </c>
    </row>
    <row r="125" spans="2:14">
      <c r="B125" s="9" t="str">
        <f>IF(ISBLANK(Заказ!B127),"","0")</f>
        <v/>
      </c>
      <c r="C125" s="9" t="str">
        <f>IF(ISBLANK(Заказ!B127),"",Заказ!B127)</f>
        <v/>
      </c>
      <c r="D125" s="9" t="str">
        <f>IF(ISBLANK(Заказ!C127),"",Заказ!C127)</f>
        <v/>
      </c>
      <c r="E125" s="9" t="str">
        <f>IF(ISBLANK(Заказ!D127),"",Заказ!D127)</f>
        <v/>
      </c>
      <c r="F125" s="9" t="str">
        <f>IF(ISBLANK(Заказ!E127),"",IF(Заказ!E127=1,"1","0"))</f>
        <v/>
      </c>
      <c r="G125" s="40" t="str">
        <f>IF(ISBLANK(Заказ!B127),"",IF(Заказ!F127="2","2мм____________","0,4мм__________"))</f>
        <v/>
      </c>
      <c r="H125" s="9" t="str">
        <f>IF(ISBLANK(Заказ!G127),"",IF(Заказ!G127=1,"True","False"))</f>
        <v/>
      </c>
      <c r="I125" s="9" t="str">
        <f>IF(ISBLANK(Заказ!H127),"",IF(Заказ!H127=1,"True","False"))</f>
        <v/>
      </c>
      <c r="J125" s="9" t="str">
        <f>IF(ISBLANK(Заказ!I127),"",IF(Заказ!I127=1,"True","False"))</f>
        <v/>
      </c>
      <c r="K125" s="9" t="str">
        <f>IF(ISBLANK(Заказ!J127),"",IF(Заказ!J127=1,"True","False"))</f>
        <v/>
      </c>
      <c r="L125" s="9" t="str">
        <f>IF(ISBLANK(Заказ!B127),"","False")</f>
        <v/>
      </c>
      <c r="M125" s="40" t="str">
        <f>IF(ISBLANK(Заказ!K127),"",Заказ!K127)</f>
        <v/>
      </c>
      <c r="N125" s="9" t="str">
        <f>IF(ISBLANK(Заказ!B127),"","D")</f>
        <v/>
      </c>
    </row>
    <row r="126" spans="2:14">
      <c r="B126" s="9" t="str">
        <f>IF(ISBLANK(Заказ!B128),"","0")</f>
        <v/>
      </c>
      <c r="C126" s="9" t="str">
        <f>IF(ISBLANK(Заказ!B128),"",Заказ!B128)</f>
        <v/>
      </c>
      <c r="D126" s="9" t="str">
        <f>IF(ISBLANK(Заказ!C128),"",Заказ!C128)</f>
        <v/>
      </c>
      <c r="E126" s="9" t="str">
        <f>IF(ISBLANK(Заказ!D128),"",Заказ!D128)</f>
        <v/>
      </c>
      <c r="F126" s="9" t="str">
        <f>IF(ISBLANK(Заказ!E128),"",IF(Заказ!E128=1,"1","0"))</f>
        <v/>
      </c>
      <c r="G126" s="40" t="str">
        <f>IF(ISBLANK(Заказ!B128),"",IF(Заказ!F128="2","2мм____________","0,4мм__________"))</f>
        <v/>
      </c>
      <c r="H126" s="9" t="str">
        <f>IF(ISBLANK(Заказ!G128),"",IF(Заказ!G128=1,"True","False"))</f>
        <v/>
      </c>
      <c r="I126" s="9" t="str">
        <f>IF(ISBLANK(Заказ!H128),"",IF(Заказ!H128=1,"True","False"))</f>
        <v/>
      </c>
      <c r="J126" s="9" t="str">
        <f>IF(ISBLANK(Заказ!I128),"",IF(Заказ!I128=1,"True","False"))</f>
        <v/>
      </c>
      <c r="K126" s="9" t="str">
        <f>IF(ISBLANK(Заказ!J128),"",IF(Заказ!J128=1,"True","False"))</f>
        <v/>
      </c>
      <c r="L126" s="9" t="str">
        <f>IF(ISBLANK(Заказ!B128),"","False")</f>
        <v/>
      </c>
      <c r="M126" s="40" t="str">
        <f>IF(ISBLANK(Заказ!K128),"",Заказ!K128)</f>
        <v/>
      </c>
      <c r="N126" s="9" t="str">
        <f>IF(ISBLANK(Заказ!B128),"","D")</f>
        <v/>
      </c>
    </row>
    <row r="127" spans="2:14">
      <c r="B127" s="9" t="str">
        <f>IF(ISBLANK(Заказ!B129),"","0")</f>
        <v/>
      </c>
      <c r="C127" s="9" t="str">
        <f>IF(ISBLANK(Заказ!B129),"",Заказ!B129)</f>
        <v/>
      </c>
      <c r="D127" s="9" t="str">
        <f>IF(ISBLANK(Заказ!C129),"",Заказ!C129)</f>
        <v/>
      </c>
      <c r="E127" s="9" t="str">
        <f>IF(ISBLANK(Заказ!D129),"",Заказ!D129)</f>
        <v/>
      </c>
      <c r="F127" s="9" t="str">
        <f>IF(ISBLANK(Заказ!E129),"",IF(Заказ!E129=1,"1","0"))</f>
        <v/>
      </c>
      <c r="G127" s="40" t="str">
        <f>IF(ISBLANK(Заказ!B129),"",IF(Заказ!F129="2","2мм____________","0,4мм__________"))</f>
        <v/>
      </c>
      <c r="H127" s="9" t="str">
        <f>IF(ISBLANK(Заказ!G129),"",IF(Заказ!G129=1,"True","False"))</f>
        <v/>
      </c>
      <c r="I127" s="9" t="str">
        <f>IF(ISBLANK(Заказ!H129),"",IF(Заказ!H129=1,"True","False"))</f>
        <v/>
      </c>
      <c r="J127" s="9" t="str">
        <f>IF(ISBLANK(Заказ!I129),"",IF(Заказ!I129=1,"True","False"))</f>
        <v/>
      </c>
      <c r="K127" s="9" t="str">
        <f>IF(ISBLANK(Заказ!J129),"",IF(Заказ!J129=1,"True","False"))</f>
        <v/>
      </c>
      <c r="L127" s="9" t="str">
        <f>IF(ISBLANK(Заказ!B129),"","False")</f>
        <v/>
      </c>
      <c r="M127" s="40" t="str">
        <f>IF(ISBLANK(Заказ!K129),"",Заказ!K129)</f>
        <v/>
      </c>
      <c r="N127" s="9" t="str">
        <f>IF(ISBLANK(Заказ!B129),"","D")</f>
        <v/>
      </c>
    </row>
    <row r="128" spans="2:14">
      <c r="B128" s="9" t="str">
        <f>IF(ISBLANK(Заказ!B130),"","0")</f>
        <v/>
      </c>
      <c r="C128" s="9" t="str">
        <f>IF(ISBLANK(Заказ!B130),"",Заказ!B130)</f>
        <v/>
      </c>
      <c r="D128" s="9" t="str">
        <f>IF(ISBLANK(Заказ!C130),"",Заказ!C130)</f>
        <v/>
      </c>
      <c r="E128" s="9" t="str">
        <f>IF(ISBLANK(Заказ!D130),"",Заказ!D130)</f>
        <v/>
      </c>
      <c r="F128" s="9" t="str">
        <f>IF(ISBLANK(Заказ!E130),"",IF(Заказ!E130=1,"1","0"))</f>
        <v/>
      </c>
      <c r="G128" s="40" t="str">
        <f>IF(ISBLANK(Заказ!B130),"",IF(Заказ!F130="2","2мм____________","0,4мм__________"))</f>
        <v/>
      </c>
      <c r="H128" s="9" t="str">
        <f>IF(ISBLANK(Заказ!G130),"",IF(Заказ!G130=1,"True","False"))</f>
        <v/>
      </c>
      <c r="I128" s="9" t="str">
        <f>IF(ISBLANK(Заказ!H130),"",IF(Заказ!H130=1,"True","False"))</f>
        <v/>
      </c>
      <c r="J128" s="9" t="str">
        <f>IF(ISBLANK(Заказ!I130),"",IF(Заказ!I130=1,"True","False"))</f>
        <v/>
      </c>
      <c r="K128" s="9" t="str">
        <f>IF(ISBLANK(Заказ!J130),"",IF(Заказ!J130=1,"True","False"))</f>
        <v/>
      </c>
      <c r="L128" s="9" t="str">
        <f>IF(ISBLANK(Заказ!B130),"","False")</f>
        <v/>
      </c>
      <c r="M128" s="40" t="str">
        <f>IF(ISBLANK(Заказ!K130),"",Заказ!K130)</f>
        <v/>
      </c>
      <c r="N128" s="9" t="str">
        <f>IF(ISBLANK(Заказ!B130),"","D")</f>
        <v/>
      </c>
    </row>
    <row r="129" spans="2:14">
      <c r="B129" s="9" t="str">
        <f>IF(ISBLANK(Заказ!B131),"","0")</f>
        <v/>
      </c>
      <c r="C129" s="9" t="str">
        <f>IF(ISBLANK(Заказ!B131),"",Заказ!B131)</f>
        <v/>
      </c>
      <c r="D129" s="9" t="str">
        <f>IF(ISBLANK(Заказ!C131),"",Заказ!C131)</f>
        <v/>
      </c>
      <c r="E129" s="9" t="str">
        <f>IF(ISBLANK(Заказ!D131),"",Заказ!D131)</f>
        <v/>
      </c>
      <c r="F129" s="9" t="str">
        <f>IF(ISBLANK(Заказ!E131),"",IF(Заказ!E131=1,"1","0"))</f>
        <v/>
      </c>
      <c r="G129" s="40" t="str">
        <f>IF(ISBLANK(Заказ!B131),"",IF(Заказ!F131="2","2мм____________","0,4мм__________"))</f>
        <v/>
      </c>
      <c r="H129" s="9" t="str">
        <f>IF(ISBLANK(Заказ!G131),"",IF(Заказ!G131=1,"True","False"))</f>
        <v/>
      </c>
      <c r="I129" s="9" t="str">
        <f>IF(ISBLANK(Заказ!H131),"",IF(Заказ!H131=1,"True","False"))</f>
        <v/>
      </c>
      <c r="J129" s="9" t="str">
        <f>IF(ISBLANK(Заказ!I131),"",IF(Заказ!I131=1,"True","False"))</f>
        <v/>
      </c>
      <c r="K129" s="9" t="str">
        <f>IF(ISBLANK(Заказ!J131),"",IF(Заказ!J131=1,"True","False"))</f>
        <v/>
      </c>
      <c r="L129" s="9" t="str">
        <f>IF(ISBLANK(Заказ!B131),"","False")</f>
        <v/>
      </c>
      <c r="M129" s="40" t="str">
        <f>IF(ISBLANK(Заказ!K131),"",Заказ!K131)</f>
        <v/>
      </c>
      <c r="N129" s="9" t="str">
        <f>IF(ISBLANK(Заказ!B131),"","D")</f>
        <v/>
      </c>
    </row>
    <row r="130" spans="2:14">
      <c r="B130" s="9" t="str">
        <f>IF(ISBLANK(Заказ!B132),"","0")</f>
        <v/>
      </c>
      <c r="C130" s="9" t="str">
        <f>IF(ISBLANK(Заказ!B132),"",Заказ!B132)</f>
        <v/>
      </c>
      <c r="D130" s="9" t="str">
        <f>IF(ISBLANK(Заказ!C132),"",Заказ!C132)</f>
        <v/>
      </c>
      <c r="E130" s="9" t="str">
        <f>IF(ISBLANK(Заказ!D132),"",Заказ!D132)</f>
        <v/>
      </c>
      <c r="F130" s="9" t="str">
        <f>IF(ISBLANK(Заказ!E132),"",IF(Заказ!E132=1,"1","0"))</f>
        <v/>
      </c>
      <c r="G130" s="40" t="str">
        <f>IF(ISBLANK(Заказ!B132),"",IF(Заказ!F132="2","2мм____________","0,4мм__________"))</f>
        <v/>
      </c>
      <c r="H130" s="9" t="str">
        <f>IF(ISBLANK(Заказ!G132),"",IF(Заказ!G132=1,"True","False"))</f>
        <v/>
      </c>
      <c r="I130" s="9" t="str">
        <f>IF(ISBLANK(Заказ!H132),"",IF(Заказ!H132=1,"True","False"))</f>
        <v/>
      </c>
      <c r="J130" s="9" t="str">
        <f>IF(ISBLANK(Заказ!I132),"",IF(Заказ!I132=1,"True","False"))</f>
        <v/>
      </c>
      <c r="K130" s="9" t="str">
        <f>IF(ISBLANK(Заказ!J132),"",IF(Заказ!J132=1,"True","False"))</f>
        <v/>
      </c>
      <c r="L130" s="9" t="str">
        <f>IF(ISBLANK(Заказ!B132),"","False")</f>
        <v/>
      </c>
      <c r="M130" s="40" t="str">
        <f>IF(ISBLANK(Заказ!K132),"",Заказ!K132)</f>
        <v/>
      </c>
      <c r="N130" s="9" t="str">
        <f>IF(ISBLANK(Заказ!B132),"","D")</f>
        <v/>
      </c>
    </row>
    <row r="131" spans="2:14">
      <c r="B131" s="9" t="str">
        <f>IF(ISBLANK(Заказ!B133),"","0")</f>
        <v/>
      </c>
      <c r="C131" s="9" t="str">
        <f>IF(ISBLANK(Заказ!B133),"",Заказ!B133)</f>
        <v/>
      </c>
      <c r="D131" s="9" t="str">
        <f>IF(ISBLANK(Заказ!C133),"",Заказ!C133)</f>
        <v/>
      </c>
      <c r="E131" s="9" t="str">
        <f>IF(ISBLANK(Заказ!D133),"",Заказ!D133)</f>
        <v/>
      </c>
      <c r="F131" s="9" t="str">
        <f>IF(ISBLANK(Заказ!E133),"",IF(Заказ!E133=1,"1","0"))</f>
        <v/>
      </c>
      <c r="G131" s="40" t="str">
        <f>IF(ISBLANK(Заказ!B133),"",IF(Заказ!F133="2","2мм____________","0,4мм__________"))</f>
        <v/>
      </c>
      <c r="H131" s="9" t="str">
        <f>IF(ISBLANK(Заказ!G133),"",IF(Заказ!G133=1,"True","False"))</f>
        <v/>
      </c>
      <c r="I131" s="9" t="str">
        <f>IF(ISBLANK(Заказ!H133),"",IF(Заказ!H133=1,"True","False"))</f>
        <v/>
      </c>
      <c r="J131" s="9" t="str">
        <f>IF(ISBLANK(Заказ!I133),"",IF(Заказ!I133=1,"True","False"))</f>
        <v/>
      </c>
      <c r="K131" s="9" t="str">
        <f>IF(ISBLANK(Заказ!J133),"",IF(Заказ!J133=1,"True","False"))</f>
        <v/>
      </c>
      <c r="L131" s="9" t="str">
        <f>IF(ISBLANK(Заказ!B133),"","False")</f>
        <v/>
      </c>
      <c r="M131" s="40" t="str">
        <f>IF(ISBLANK(Заказ!K133),"",Заказ!K133)</f>
        <v/>
      </c>
      <c r="N131" s="9" t="str">
        <f>IF(ISBLANK(Заказ!B133),"","D")</f>
        <v/>
      </c>
    </row>
    <row r="132" spans="2:14">
      <c r="B132" s="9" t="str">
        <f>IF(ISBLANK(Заказ!B134),"","0")</f>
        <v/>
      </c>
      <c r="C132" s="9" t="str">
        <f>IF(ISBLANK(Заказ!B134),"",Заказ!B134)</f>
        <v/>
      </c>
      <c r="D132" s="9" t="str">
        <f>IF(ISBLANK(Заказ!C134),"",Заказ!C134)</f>
        <v/>
      </c>
      <c r="E132" s="9" t="str">
        <f>IF(ISBLANK(Заказ!D134),"",Заказ!D134)</f>
        <v/>
      </c>
      <c r="F132" s="9" t="str">
        <f>IF(ISBLANK(Заказ!E134),"",IF(Заказ!E134=1,"1","0"))</f>
        <v/>
      </c>
      <c r="G132" s="40" t="str">
        <f>IF(ISBLANK(Заказ!B134),"",IF(Заказ!F134="2","2мм____________","0,4мм__________"))</f>
        <v/>
      </c>
      <c r="H132" s="9" t="str">
        <f>IF(ISBLANK(Заказ!G134),"",IF(Заказ!G134=1,"True","False"))</f>
        <v/>
      </c>
      <c r="I132" s="9" t="str">
        <f>IF(ISBLANK(Заказ!H134),"",IF(Заказ!H134=1,"True","False"))</f>
        <v/>
      </c>
      <c r="J132" s="9" t="str">
        <f>IF(ISBLANK(Заказ!I134),"",IF(Заказ!I134=1,"True","False"))</f>
        <v/>
      </c>
      <c r="K132" s="9" t="str">
        <f>IF(ISBLANK(Заказ!J134),"",IF(Заказ!J134=1,"True","False"))</f>
        <v/>
      </c>
      <c r="L132" s="9" t="str">
        <f>IF(ISBLANK(Заказ!B134),"","False")</f>
        <v/>
      </c>
      <c r="M132" s="40" t="str">
        <f>IF(ISBLANK(Заказ!K134),"",Заказ!K134)</f>
        <v/>
      </c>
      <c r="N132" s="9" t="str">
        <f>IF(ISBLANK(Заказ!B134),"","D")</f>
        <v/>
      </c>
    </row>
    <row r="133" spans="2:14">
      <c r="B133" s="9" t="str">
        <f>IF(ISBLANK(Заказ!B135),"","0")</f>
        <v/>
      </c>
      <c r="C133" s="9" t="str">
        <f>IF(ISBLANK(Заказ!B135),"",Заказ!B135)</f>
        <v/>
      </c>
      <c r="D133" s="9" t="str">
        <f>IF(ISBLANK(Заказ!C135),"",Заказ!C135)</f>
        <v/>
      </c>
      <c r="E133" s="9" t="str">
        <f>IF(ISBLANK(Заказ!D135),"",Заказ!D135)</f>
        <v/>
      </c>
      <c r="F133" s="9" t="str">
        <f>IF(ISBLANK(Заказ!E135),"",IF(Заказ!E135=1,"1","0"))</f>
        <v/>
      </c>
      <c r="G133" s="40" t="str">
        <f>IF(ISBLANK(Заказ!B135),"",IF(Заказ!F135="2","2мм____________","0,4мм__________"))</f>
        <v/>
      </c>
      <c r="H133" s="9" t="str">
        <f>IF(ISBLANK(Заказ!G135),"",IF(Заказ!G135=1,"True","False"))</f>
        <v/>
      </c>
      <c r="I133" s="9" t="str">
        <f>IF(ISBLANK(Заказ!H135),"",IF(Заказ!H135=1,"True","False"))</f>
        <v/>
      </c>
      <c r="J133" s="9" t="str">
        <f>IF(ISBLANK(Заказ!I135),"",IF(Заказ!I135=1,"True","False"))</f>
        <v/>
      </c>
      <c r="K133" s="9" t="str">
        <f>IF(ISBLANK(Заказ!J135),"",IF(Заказ!J135=1,"True","False"))</f>
        <v/>
      </c>
      <c r="L133" s="9" t="str">
        <f>IF(ISBLANK(Заказ!B135),"","False")</f>
        <v/>
      </c>
      <c r="M133" s="40" t="str">
        <f>IF(ISBLANK(Заказ!K135),"",Заказ!K135)</f>
        <v/>
      </c>
      <c r="N133" s="9" t="str">
        <f>IF(ISBLANK(Заказ!B135),"","D")</f>
        <v/>
      </c>
    </row>
    <row r="134" spans="2:14">
      <c r="B134" s="9" t="str">
        <f>IF(ISBLANK(Заказ!B136),"","0")</f>
        <v/>
      </c>
      <c r="C134" s="9" t="str">
        <f>IF(ISBLANK(Заказ!B136),"",Заказ!B136)</f>
        <v/>
      </c>
      <c r="D134" s="9" t="str">
        <f>IF(ISBLANK(Заказ!C136),"",Заказ!C136)</f>
        <v/>
      </c>
      <c r="E134" s="9" t="str">
        <f>IF(ISBLANK(Заказ!D136),"",Заказ!D136)</f>
        <v/>
      </c>
      <c r="F134" s="9" t="str">
        <f>IF(ISBLANK(Заказ!E136),"",IF(Заказ!E136=1,"1","0"))</f>
        <v/>
      </c>
      <c r="G134" s="40" t="str">
        <f>IF(ISBLANK(Заказ!B136),"",IF(Заказ!F136="2","2мм____________","0,4мм__________"))</f>
        <v/>
      </c>
      <c r="H134" s="9" t="str">
        <f>IF(ISBLANK(Заказ!G136),"",IF(Заказ!G136=1,"True","False"))</f>
        <v/>
      </c>
      <c r="I134" s="9" t="str">
        <f>IF(ISBLANK(Заказ!H136),"",IF(Заказ!H136=1,"True","False"))</f>
        <v/>
      </c>
      <c r="J134" s="9" t="str">
        <f>IF(ISBLANK(Заказ!I136),"",IF(Заказ!I136=1,"True","False"))</f>
        <v/>
      </c>
      <c r="K134" s="9" t="str">
        <f>IF(ISBLANK(Заказ!J136),"",IF(Заказ!J136=1,"True","False"))</f>
        <v/>
      </c>
      <c r="L134" s="9" t="str">
        <f>IF(ISBLANK(Заказ!B136),"","False")</f>
        <v/>
      </c>
      <c r="M134" s="40" t="str">
        <f>IF(ISBLANK(Заказ!K136),"",Заказ!K136)</f>
        <v/>
      </c>
      <c r="N134" s="9" t="str">
        <f>IF(ISBLANK(Заказ!B136),"","D")</f>
        <v/>
      </c>
    </row>
    <row r="135" spans="2:14">
      <c r="B135" s="9" t="str">
        <f>IF(ISBLANK(Заказ!B137),"","0")</f>
        <v/>
      </c>
      <c r="C135" s="9" t="str">
        <f>IF(ISBLANK(Заказ!B137),"",Заказ!B137)</f>
        <v/>
      </c>
      <c r="D135" s="9" t="str">
        <f>IF(ISBLANK(Заказ!C137),"",Заказ!C137)</f>
        <v/>
      </c>
      <c r="E135" s="9" t="str">
        <f>IF(ISBLANK(Заказ!D137),"",Заказ!D137)</f>
        <v/>
      </c>
      <c r="F135" s="9" t="str">
        <f>IF(ISBLANK(Заказ!E137),"",IF(Заказ!E137=1,"1","0"))</f>
        <v/>
      </c>
      <c r="G135" s="40" t="str">
        <f>IF(ISBLANK(Заказ!B137),"",IF(Заказ!F137="2","2мм____________","0,4мм__________"))</f>
        <v/>
      </c>
      <c r="H135" s="9" t="str">
        <f>IF(ISBLANK(Заказ!G137),"",IF(Заказ!G137=1,"True","False"))</f>
        <v/>
      </c>
      <c r="I135" s="9" t="str">
        <f>IF(ISBLANK(Заказ!H137),"",IF(Заказ!H137=1,"True","False"))</f>
        <v/>
      </c>
      <c r="J135" s="9" t="str">
        <f>IF(ISBLANK(Заказ!I137),"",IF(Заказ!I137=1,"True","False"))</f>
        <v/>
      </c>
      <c r="K135" s="9" t="str">
        <f>IF(ISBLANK(Заказ!J137),"",IF(Заказ!J137=1,"True","False"))</f>
        <v/>
      </c>
      <c r="L135" s="9" t="str">
        <f>IF(ISBLANK(Заказ!B137),"","False")</f>
        <v/>
      </c>
      <c r="M135" s="40" t="str">
        <f>IF(ISBLANK(Заказ!K137),"",Заказ!K137)</f>
        <v/>
      </c>
      <c r="N135" s="9" t="str">
        <f>IF(ISBLANK(Заказ!B137),"","D")</f>
        <v/>
      </c>
    </row>
    <row r="136" spans="2:14">
      <c r="B136" s="9" t="str">
        <f>IF(ISBLANK(Заказ!B138),"","0")</f>
        <v/>
      </c>
      <c r="C136" s="9" t="str">
        <f>IF(ISBLANK(Заказ!B138),"",Заказ!B138)</f>
        <v/>
      </c>
      <c r="D136" s="9" t="str">
        <f>IF(ISBLANK(Заказ!C138),"",Заказ!C138)</f>
        <v/>
      </c>
      <c r="E136" s="9" t="str">
        <f>IF(ISBLANK(Заказ!D138),"",Заказ!D138)</f>
        <v/>
      </c>
      <c r="F136" s="9" t="str">
        <f>IF(ISBLANK(Заказ!E138),"",IF(Заказ!E138=1,"1","0"))</f>
        <v/>
      </c>
      <c r="G136" s="40" t="str">
        <f>IF(ISBLANK(Заказ!B138),"",IF(Заказ!F138="2","2мм____________","0,4мм__________"))</f>
        <v/>
      </c>
      <c r="H136" s="9" t="str">
        <f>IF(ISBLANK(Заказ!G138),"",IF(Заказ!G138=1,"True","False"))</f>
        <v/>
      </c>
      <c r="I136" s="9" t="str">
        <f>IF(ISBLANK(Заказ!H138),"",IF(Заказ!H138=1,"True","False"))</f>
        <v/>
      </c>
      <c r="J136" s="9" t="str">
        <f>IF(ISBLANK(Заказ!I138),"",IF(Заказ!I138=1,"True","False"))</f>
        <v/>
      </c>
      <c r="K136" s="9" t="str">
        <f>IF(ISBLANK(Заказ!J138),"",IF(Заказ!J138=1,"True","False"))</f>
        <v/>
      </c>
      <c r="L136" s="9" t="str">
        <f>IF(ISBLANK(Заказ!B138),"","False")</f>
        <v/>
      </c>
      <c r="M136" s="40" t="str">
        <f>IF(ISBLANK(Заказ!K138),"",Заказ!K138)</f>
        <v/>
      </c>
      <c r="N136" s="9" t="str">
        <f>IF(ISBLANK(Заказ!B138),"","D")</f>
        <v/>
      </c>
    </row>
    <row r="137" spans="2:14">
      <c r="B137" s="9" t="str">
        <f>IF(ISBLANK(Заказ!B139),"","0")</f>
        <v/>
      </c>
      <c r="C137" s="9" t="str">
        <f>IF(ISBLANK(Заказ!B139),"",Заказ!B139)</f>
        <v/>
      </c>
      <c r="D137" s="9" t="str">
        <f>IF(ISBLANK(Заказ!C139),"",Заказ!C139)</f>
        <v/>
      </c>
      <c r="E137" s="9" t="str">
        <f>IF(ISBLANK(Заказ!D139),"",Заказ!D139)</f>
        <v/>
      </c>
      <c r="F137" s="9" t="str">
        <f>IF(ISBLANK(Заказ!E139),"",IF(Заказ!E139=1,"1","0"))</f>
        <v/>
      </c>
      <c r="G137" s="40" t="str">
        <f>IF(ISBLANK(Заказ!B139),"",IF(Заказ!F139="2","2мм____________","0,4мм__________"))</f>
        <v/>
      </c>
      <c r="H137" s="9" t="str">
        <f>IF(ISBLANK(Заказ!G139),"",IF(Заказ!G139=1,"True","False"))</f>
        <v/>
      </c>
      <c r="I137" s="9" t="str">
        <f>IF(ISBLANK(Заказ!H139),"",IF(Заказ!H139=1,"True","False"))</f>
        <v/>
      </c>
      <c r="J137" s="9" t="str">
        <f>IF(ISBLANK(Заказ!I139),"",IF(Заказ!I139=1,"True","False"))</f>
        <v/>
      </c>
      <c r="K137" s="9" t="str">
        <f>IF(ISBLANK(Заказ!J139),"",IF(Заказ!J139=1,"True","False"))</f>
        <v/>
      </c>
      <c r="L137" s="9" t="str">
        <f>IF(ISBLANK(Заказ!B139),"","False")</f>
        <v/>
      </c>
      <c r="M137" s="40" t="str">
        <f>IF(ISBLANK(Заказ!K139),"",Заказ!K139)</f>
        <v/>
      </c>
      <c r="N137" s="9" t="str">
        <f>IF(ISBLANK(Заказ!B139),"","D")</f>
        <v/>
      </c>
    </row>
    <row r="138" spans="2:14">
      <c r="B138" s="9" t="str">
        <f>IF(ISBLANK(Заказ!B140),"","0")</f>
        <v/>
      </c>
      <c r="C138" s="9" t="str">
        <f>IF(ISBLANK(Заказ!B140),"",Заказ!B140)</f>
        <v/>
      </c>
      <c r="D138" s="9" t="str">
        <f>IF(ISBLANK(Заказ!C140),"",Заказ!C140)</f>
        <v/>
      </c>
      <c r="E138" s="9" t="str">
        <f>IF(ISBLANK(Заказ!D140),"",Заказ!D140)</f>
        <v/>
      </c>
      <c r="F138" s="9" t="str">
        <f>IF(ISBLANK(Заказ!E140),"",IF(Заказ!E140=1,"1","0"))</f>
        <v/>
      </c>
      <c r="G138" s="40" t="str">
        <f>IF(ISBLANK(Заказ!B140),"",IF(Заказ!F140="2","2мм____________","0,4мм__________"))</f>
        <v/>
      </c>
      <c r="H138" s="9" t="str">
        <f>IF(ISBLANK(Заказ!G140),"",IF(Заказ!G140=1,"True","False"))</f>
        <v/>
      </c>
      <c r="I138" s="9" t="str">
        <f>IF(ISBLANK(Заказ!H140),"",IF(Заказ!H140=1,"True","False"))</f>
        <v/>
      </c>
      <c r="J138" s="9" t="str">
        <f>IF(ISBLANK(Заказ!I140),"",IF(Заказ!I140=1,"True","False"))</f>
        <v/>
      </c>
      <c r="K138" s="9" t="str">
        <f>IF(ISBLANK(Заказ!J140),"",IF(Заказ!J140=1,"True","False"))</f>
        <v/>
      </c>
      <c r="L138" s="9" t="str">
        <f>IF(ISBLANK(Заказ!B140),"","False")</f>
        <v/>
      </c>
      <c r="M138" s="40" t="str">
        <f>IF(ISBLANK(Заказ!K140),"",Заказ!K140)</f>
        <v/>
      </c>
      <c r="N138" s="9" t="str">
        <f>IF(ISBLANK(Заказ!B140),"","D")</f>
        <v/>
      </c>
    </row>
    <row r="139" spans="2:14">
      <c r="B139" s="9" t="str">
        <f>IF(ISBLANK(Заказ!B141),"","0")</f>
        <v/>
      </c>
      <c r="C139" s="9" t="str">
        <f>IF(ISBLANK(Заказ!B141),"",Заказ!B141)</f>
        <v/>
      </c>
      <c r="D139" s="9" t="str">
        <f>IF(ISBLANK(Заказ!C141),"",Заказ!C141)</f>
        <v/>
      </c>
      <c r="E139" s="9" t="str">
        <f>IF(ISBLANK(Заказ!D141),"",Заказ!D141)</f>
        <v/>
      </c>
      <c r="F139" s="9" t="str">
        <f>IF(ISBLANK(Заказ!E141),"",IF(Заказ!E141=1,"1","0"))</f>
        <v/>
      </c>
      <c r="G139" s="40" t="str">
        <f>IF(ISBLANK(Заказ!B141),"",IF(Заказ!F141="2","2мм____________","0,4мм__________"))</f>
        <v/>
      </c>
      <c r="H139" s="9" t="str">
        <f>IF(ISBLANK(Заказ!G141),"",IF(Заказ!G141=1,"True","False"))</f>
        <v/>
      </c>
      <c r="I139" s="9" t="str">
        <f>IF(ISBLANK(Заказ!H141),"",IF(Заказ!H141=1,"True","False"))</f>
        <v/>
      </c>
      <c r="J139" s="9" t="str">
        <f>IF(ISBLANK(Заказ!I141),"",IF(Заказ!I141=1,"True","False"))</f>
        <v/>
      </c>
      <c r="K139" s="9" t="str">
        <f>IF(ISBLANK(Заказ!J141),"",IF(Заказ!J141=1,"True","False"))</f>
        <v/>
      </c>
      <c r="L139" s="9" t="str">
        <f>IF(ISBLANK(Заказ!B141),"","False")</f>
        <v/>
      </c>
      <c r="M139" s="40" t="str">
        <f>IF(ISBLANK(Заказ!K141),"",Заказ!K141)</f>
        <v/>
      </c>
      <c r="N139" s="9" t="str">
        <f>IF(ISBLANK(Заказ!B141),"","D")</f>
        <v/>
      </c>
    </row>
    <row r="140" spans="2:14">
      <c r="B140" s="9" t="str">
        <f>IF(ISBLANK(Заказ!B142),"","0")</f>
        <v/>
      </c>
      <c r="C140" s="9" t="str">
        <f>IF(ISBLANK(Заказ!B142),"",Заказ!B142)</f>
        <v/>
      </c>
      <c r="D140" s="9" t="str">
        <f>IF(ISBLANK(Заказ!C142),"",Заказ!C142)</f>
        <v/>
      </c>
      <c r="E140" s="9" t="str">
        <f>IF(ISBLANK(Заказ!D142),"",Заказ!D142)</f>
        <v/>
      </c>
      <c r="F140" s="9" t="str">
        <f>IF(ISBLANK(Заказ!E142),"",IF(Заказ!E142=1,"1","0"))</f>
        <v/>
      </c>
      <c r="G140" s="40" t="str">
        <f>IF(ISBLANK(Заказ!B142),"",IF(Заказ!F142="2","2мм____________","0,4мм__________"))</f>
        <v/>
      </c>
      <c r="H140" s="9" t="str">
        <f>IF(ISBLANK(Заказ!G142),"",IF(Заказ!G142=1,"True","False"))</f>
        <v/>
      </c>
      <c r="I140" s="9" t="str">
        <f>IF(ISBLANK(Заказ!H142),"",IF(Заказ!H142=1,"True","False"))</f>
        <v/>
      </c>
      <c r="J140" s="9" t="str">
        <f>IF(ISBLANK(Заказ!I142),"",IF(Заказ!I142=1,"True","False"))</f>
        <v/>
      </c>
      <c r="K140" s="9" t="str">
        <f>IF(ISBLANK(Заказ!J142),"",IF(Заказ!J142=1,"True","False"))</f>
        <v/>
      </c>
      <c r="L140" s="9" t="str">
        <f>IF(ISBLANK(Заказ!B142),"","False")</f>
        <v/>
      </c>
      <c r="M140" s="40" t="str">
        <f>IF(ISBLANK(Заказ!K142),"",Заказ!K142)</f>
        <v/>
      </c>
      <c r="N140" s="9" t="str">
        <f>IF(ISBLANK(Заказ!B142),"","D")</f>
        <v/>
      </c>
    </row>
    <row r="141" spans="2:14">
      <c r="B141" s="9" t="str">
        <f>IF(ISBLANK(Заказ!B143),"","0")</f>
        <v/>
      </c>
      <c r="C141" s="9" t="str">
        <f>IF(ISBLANK(Заказ!B143),"",Заказ!B143)</f>
        <v/>
      </c>
      <c r="D141" s="9" t="str">
        <f>IF(ISBLANK(Заказ!C143),"",Заказ!C143)</f>
        <v/>
      </c>
      <c r="E141" s="9" t="str">
        <f>IF(ISBLANK(Заказ!D143),"",Заказ!D143)</f>
        <v/>
      </c>
      <c r="F141" s="9" t="str">
        <f>IF(ISBLANK(Заказ!E143),"",IF(Заказ!E143=1,"1","0"))</f>
        <v/>
      </c>
      <c r="G141" s="40" t="str">
        <f>IF(ISBLANK(Заказ!B143),"",IF(Заказ!F143="2","2мм____________","0,4мм__________"))</f>
        <v/>
      </c>
      <c r="H141" s="9" t="str">
        <f>IF(ISBLANK(Заказ!G143),"",IF(Заказ!G143=1,"True","False"))</f>
        <v/>
      </c>
      <c r="I141" s="9" t="str">
        <f>IF(ISBLANK(Заказ!H143),"",IF(Заказ!H143=1,"True","False"))</f>
        <v/>
      </c>
      <c r="J141" s="9" t="str">
        <f>IF(ISBLANK(Заказ!I143),"",IF(Заказ!I143=1,"True","False"))</f>
        <v/>
      </c>
      <c r="K141" s="9" t="str">
        <f>IF(ISBLANK(Заказ!J143),"",IF(Заказ!J143=1,"True","False"))</f>
        <v/>
      </c>
      <c r="L141" s="9" t="str">
        <f>IF(ISBLANK(Заказ!B143),"","False")</f>
        <v/>
      </c>
      <c r="M141" s="40" t="str">
        <f>IF(ISBLANK(Заказ!K143),"",Заказ!K143)</f>
        <v/>
      </c>
      <c r="N141" s="9" t="str">
        <f>IF(ISBLANK(Заказ!B143),"","D")</f>
        <v/>
      </c>
    </row>
    <row r="142" spans="2:14">
      <c r="B142" s="9" t="str">
        <f>IF(ISBLANK(Заказ!B144),"","0")</f>
        <v/>
      </c>
      <c r="C142" s="9" t="str">
        <f>IF(ISBLANK(Заказ!B144),"",Заказ!B144)</f>
        <v/>
      </c>
      <c r="D142" s="9" t="str">
        <f>IF(ISBLANK(Заказ!C144),"",Заказ!C144)</f>
        <v/>
      </c>
      <c r="E142" s="9" t="str">
        <f>IF(ISBLANK(Заказ!D144),"",Заказ!D144)</f>
        <v/>
      </c>
      <c r="F142" s="9" t="str">
        <f>IF(ISBLANK(Заказ!E144),"",IF(Заказ!E144=1,"1","0"))</f>
        <v/>
      </c>
      <c r="G142" s="40" t="str">
        <f>IF(ISBLANK(Заказ!B144),"",IF(Заказ!F144="2","2мм____________","0,4мм__________"))</f>
        <v/>
      </c>
      <c r="H142" s="9" t="str">
        <f>IF(ISBLANK(Заказ!G144),"",IF(Заказ!G144=1,"True","False"))</f>
        <v/>
      </c>
      <c r="I142" s="9" t="str">
        <f>IF(ISBLANK(Заказ!H144),"",IF(Заказ!H144=1,"True","False"))</f>
        <v/>
      </c>
      <c r="J142" s="9" t="str">
        <f>IF(ISBLANK(Заказ!I144),"",IF(Заказ!I144=1,"True","False"))</f>
        <v/>
      </c>
      <c r="K142" s="9" t="str">
        <f>IF(ISBLANK(Заказ!J144),"",IF(Заказ!J144=1,"True","False"))</f>
        <v/>
      </c>
      <c r="L142" s="9" t="str">
        <f>IF(ISBLANK(Заказ!B144),"","False")</f>
        <v/>
      </c>
      <c r="M142" s="40" t="str">
        <f>IF(ISBLANK(Заказ!K144),"",Заказ!K144)</f>
        <v/>
      </c>
      <c r="N142" s="9" t="str">
        <f>IF(ISBLANK(Заказ!B144),"","D")</f>
        <v/>
      </c>
    </row>
    <row r="143" spans="2:14">
      <c r="B143" s="9" t="str">
        <f>IF(ISBLANK(Заказ!B145),"","0")</f>
        <v/>
      </c>
      <c r="C143" s="9" t="str">
        <f>IF(ISBLANK(Заказ!B145),"",Заказ!B145)</f>
        <v/>
      </c>
      <c r="D143" s="9" t="str">
        <f>IF(ISBLANK(Заказ!C145),"",Заказ!C145)</f>
        <v/>
      </c>
      <c r="E143" s="9" t="str">
        <f>IF(ISBLANK(Заказ!D145),"",Заказ!D145)</f>
        <v/>
      </c>
      <c r="F143" s="9" t="str">
        <f>IF(ISBLANK(Заказ!E145),"",IF(Заказ!E145=1,"1","0"))</f>
        <v/>
      </c>
      <c r="G143" s="40" t="str">
        <f>IF(ISBLANK(Заказ!B145),"",IF(Заказ!F145="2","2мм____________","0,4мм__________"))</f>
        <v/>
      </c>
      <c r="H143" s="9" t="str">
        <f>IF(ISBLANK(Заказ!G145),"",IF(Заказ!G145=1,"True","False"))</f>
        <v/>
      </c>
      <c r="I143" s="9" t="str">
        <f>IF(ISBLANK(Заказ!H145),"",IF(Заказ!H145=1,"True","False"))</f>
        <v/>
      </c>
      <c r="J143" s="9" t="str">
        <f>IF(ISBLANK(Заказ!I145),"",IF(Заказ!I145=1,"True","False"))</f>
        <v/>
      </c>
      <c r="K143" s="9" t="str">
        <f>IF(ISBLANK(Заказ!J145),"",IF(Заказ!J145=1,"True","False"))</f>
        <v/>
      </c>
      <c r="L143" s="9" t="str">
        <f>IF(ISBLANK(Заказ!B145),"","False")</f>
        <v/>
      </c>
      <c r="M143" s="40" t="str">
        <f>IF(ISBLANK(Заказ!K145),"",Заказ!K145)</f>
        <v/>
      </c>
      <c r="N143" s="9" t="str">
        <f>IF(ISBLANK(Заказ!B145),"","D")</f>
        <v/>
      </c>
    </row>
    <row r="144" spans="2:14">
      <c r="B144" s="9" t="str">
        <f>IF(ISBLANK(Заказ!B146),"","0")</f>
        <v/>
      </c>
      <c r="C144" s="9" t="str">
        <f>IF(ISBLANK(Заказ!B146),"",Заказ!B146)</f>
        <v/>
      </c>
      <c r="D144" s="9" t="str">
        <f>IF(ISBLANK(Заказ!C146),"",Заказ!C146)</f>
        <v/>
      </c>
      <c r="E144" s="9" t="str">
        <f>IF(ISBLANK(Заказ!D146),"",Заказ!D146)</f>
        <v/>
      </c>
      <c r="F144" s="9" t="str">
        <f>IF(ISBLANK(Заказ!E146),"",IF(Заказ!E146=1,"1","0"))</f>
        <v/>
      </c>
      <c r="G144" s="40" t="str">
        <f>IF(ISBLANK(Заказ!B146),"",IF(Заказ!F146="2","2мм____________","0,4мм__________"))</f>
        <v/>
      </c>
      <c r="H144" s="9" t="str">
        <f>IF(ISBLANK(Заказ!G146),"",IF(Заказ!G146=1,"True","False"))</f>
        <v/>
      </c>
      <c r="I144" s="9" t="str">
        <f>IF(ISBLANK(Заказ!H146),"",IF(Заказ!H146=1,"True","False"))</f>
        <v/>
      </c>
      <c r="J144" s="9" t="str">
        <f>IF(ISBLANK(Заказ!I146),"",IF(Заказ!I146=1,"True","False"))</f>
        <v/>
      </c>
      <c r="K144" s="9" t="str">
        <f>IF(ISBLANK(Заказ!J146),"",IF(Заказ!J146=1,"True","False"))</f>
        <v/>
      </c>
      <c r="L144" s="9" t="str">
        <f>IF(ISBLANK(Заказ!B146),"","False")</f>
        <v/>
      </c>
      <c r="M144" s="40" t="str">
        <f>IF(ISBLANK(Заказ!K146),"",Заказ!K146)</f>
        <v/>
      </c>
      <c r="N144" s="9" t="str">
        <f>IF(ISBLANK(Заказ!B146),"","D")</f>
        <v/>
      </c>
    </row>
    <row r="145" spans="2:14">
      <c r="B145" s="9" t="str">
        <f>IF(ISBLANK(Заказ!B147),"","0")</f>
        <v/>
      </c>
      <c r="C145" s="9" t="str">
        <f>IF(ISBLANK(Заказ!B147),"",Заказ!B147)</f>
        <v/>
      </c>
      <c r="D145" s="9" t="str">
        <f>IF(ISBLANK(Заказ!C147),"",Заказ!C147)</f>
        <v/>
      </c>
      <c r="E145" s="9" t="str">
        <f>IF(ISBLANK(Заказ!D147),"",Заказ!D147)</f>
        <v/>
      </c>
      <c r="F145" s="9" t="str">
        <f>IF(ISBLANK(Заказ!E147),"",IF(Заказ!E147=1,"1","0"))</f>
        <v/>
      </c>
      <c r="G145" s="40" t="str">
        <f>IF(ISBLANK(Заказ!B147),"",IF(Заказ!F147="2","2мм____________","0,4мм__________"))</f>
        <v/>
      </c>
      <c r="H145" s="9" t="str">
        <f>IF(ISBLANK(Заказ!G147),"",IF(Заказ!G147=1,"True","False"))</f>
        <v/>
      </c>
      <c r="I145" s="9" t="str">
        <f>IF(ISBLANK(Заказ!H147),"",IF(Заказ!H147=1,"True","False"))</f>
        <v/>
      </c>
      <c r="J145" s="9" t="str">
        <f>IF(ISBLANK(Заказ!I147),"",IF(Заказ!I147=1,"True","False"))</f>
        <v/>
      </c>
      <c r="K145" s="9" t="str">
        <f>IF(ISBLANK(Заказ!J147),"",IF(Заказ!J147=1,"True","False"))</f>
        <v/>
      </c>
      <c r="L145" s="9" t="str">
        <f>IF(ISBLANK(Заказ!B147),"","False")</f>
        <v/>
      </c>
      <c r="M145" s="40" t="str">
        <f>IF(ISBLANK(Заказ!K147),"",Заказ!K147)</f>
        <v/>
      </c>
      <c r="N145" s="9" t="str">
        <f>IF(ISBLANK(Заказ!B147),"","D")</f>
        <v/>
      </c>
    </row>
    <row r="146" spans="2:14">
      <c r="B146" s="9" t="str">
        <f>IF(ISBLANK(Заказ!B148),"","0")</f>
        <v/>
      </c>
      <c r="C146" s="9" t="str">
        <f>IF(ISBLANK(Заказ!B148),"",Заказ!B148)</f>
        <v/>
      </c>
      <c r="D146" s="9" t="str">
        <f>IF(ISBLANK(Заказ!C148),"",Заказ!C148)</f>
        <v/>
      </c>
      <c r="E146" s="9" t="str">
        <f>IF(ISBLANK(Заказ!D148),"",Заказ!D148)</f>
        <v/>
      </c>
      <c r="F146" s="9" t="str">
        <f>IF(ISBLANK(Заказ!E148),"",IF(Заказ!E148=1,"1","0"))</f>
        <v/>
      </c>
      <c r="G146" s="40" t="str">
        <f>IF(ISBLANK(Заказ!B148),"",IF(Заказ!F148="2","2мм____________","0,4мм__________"))</f>
        <v/>
      </c>
      <c r="H146" s="9" t="str">
        <f>IF(ISBLANK(Заказ!G148),"",IF(Заказ!G148=1,"True","False"))</f>
        <v/>
      </c>
      <c r="I146" s="9" t="str">
        <f>IF(ISBLANK(Заказ!H148),"",IF(Заказ!H148=1,"True","False"))</f>
        <v/>
      </c>
      <c r="J146" s="9" t="str">
        <f>IF(ISBLANK(Заказ!I148),"",IF(Заказ!I148=1,"True","False"))</f>
        <v/>
      </c>
      <c r="K146" s="9" t="str">
        <f>IF(ISBLANK(Заказ!J148),"",IF(Заказ!J148=1,"True","False"))</f>
        <v/>
      </c>
      <c r="L146" s="9" t="str">
        <f>IF(ISBLANK(Заказ!B148),"","False")</f>
        <v/>
      </c>
      <c r="M146" s="40" t="str">
        <f>IF(ISBLANK(Заказ!K148),"",Заказ!K148)</f>
        <v/>
      </c>
      <c r="N146" s="9" t="str">
        <f>IF(ISBLANK(Заказ!B148),"","D")</f>
        <v/>
      </c>
    </row>
    <row r="147" spans="2:14">
      <c r="B147" s="9" t="str">
        <f>IF(ISBLANK(Заказ!B149),"","0")</f>
        <v/>
      </c>
      <c r="C147" s="9" t="str">
        <f>IF(ISBLANK(Заказ!B149),"",Заказ!B149)</f>
        <v/>
      </c>
      <c r="D147" s="9" t="str">
        <f>IF(ISBLANK(Заказ!C149),"",Заказ!C149)</f>
        <v/>
      </c>
      <c r="E147" s="9" t="str">
        <f>IF(ISBLANK(Заказ!D149),"",Заказ!D149)</f>
        <v/>
      </c>
      <c r="F147" s="9" t="str">
        <f>IF(ISBLANK(Заказ!E149),"",IF(Заказ!E149=1,"1","0"))</f>
        <v/>
      </c>
      <c r="G147" s="40" t="str">
        <f>IF(ISBLANK(Заказ!B149),"",IF(Заказ!F149="2","2мм____________","0,4мм__________"))</f>
        <v/>
      </c>
      <c r="H147" s="9" t="str">
        <f>IF(ISBLANK(Заказ!G149),"",IF(Заказ!G149=1,"True","False"))</f>
        <v/>
      </c>
      <c r="I147" s="9" t="str">
        <f>IF(ISBLANK(Заказ!H149),"",IF(Заказ!H149=1,"True","False"))</f>
        <v/>
      </c>
      <c r="J147" s="9" t="str">
        <f>IF(ISBLANK(Заказ!I149),"",IF(Заказ!I149=1,"True","False"))</f>
        <v/>
      </c>
      <c r="K147" s="9" t="str">
        <f>IF(ISBLANK(Заказ!J149),"",IF(Заказ!J149=1,"True","False"))</f>
        <v/>
      </c>
      <c r="L147" s="9" t="str">
        <f>IF(ISBLANK(Заказ!B149),"","False")</f>
        <v/>
      </c>
      <c r="M147" s="40" t="str">
        <f>IF(ISBLANK(Заказ!K149),"",Заказ!K149)</f>
        <v/>
      </c>
      <c r="N147" s="9" t="str">
        <f>IF(ISBLANK(Заказ!B149),"","D")</f>
        <v/>
      </c>
    </row>
    <row r="148" spans="2:14">
      <c r="B148" s="9" t="str">
        <f>IF(ISBLANK(Заказ!B150),"","0")</f>
        <v/>
      </c>
      <c r="C148" s="9" t="str">
        <f>IF(ISBLANK(Заказ!B150),"",Заказ!B150)</f>
        <v/>
      </c>
      <c r="D148" s="9" t="str">
        <f>IF(ISBLANK(Заказ!C150),"",Заказ!C150)</f>
        <v/>
      </c>
      <c r="E148" s="9" t="str">
        <f>IF(ISBLANK(Заказ!D150),"",Заказ!D150)</f>
        <v/>
      </c>
      <c r="F148" s="9" t="str">
        <f>IF(ISBLANK(Заказ!E150),"",IF(Заказ!E150=1,"1","0"))</f>
        <v/>
      </c>
      <c r="G148" s="40" t="str">
        <f>IF(ISBLANK(Заказ!B150),"",IF(Заказ!F150="2","2мм____________","0,4мм__________"))</f>
        <v/>
      </c>
      <c r="H148" s="9" t="str">
        <f>IF(ISBLANK(Заказ!G150),"",IF(Заказ!G150=1,"True","False"))</f>
        <v/>
      </c>
      <c r="I148" s="9" t="str">
        <f>IF(ISBLANK(Заказ!H150),"",IF(Заказ!H150=1,"True","False"))</f>
        <v/>
      </c>
      <c r="J148" s="9" t="str">
        <f>IF(ISBLANK(Заказ!I150),"",IF(Заказ!I150=1,"True","False"))</f>
        <v/>
      </c>
      <c r="K148" s="9" t="str">
        <f>IF(ISBLANK(Заказ!J150),"",IF(Заказ!J150=1,"True","False"))</f>
        <v/>
      </c>
      <c r="L148" s="9" t="str">
        <f>IF(ISBLANK(Заказ!B150),"","False")</f>
        <v/>
      </c>
      <c r="M148" s="40" t="str">
        <f>IF(ISBLANK(Заказ!K150),"",Заказ!K150)</f>
        <v/>
      </c>
      <c r="N148" s="9" t="str">
        <f>IF(ISBLANK(Заказ!B150),"","D")</f>
        <v/>
      </c>
    </row>
    <row r="149" spans="2:14">
      <c r="B149" s="9" t="str">
        <f>IF(ISBLANK(Заказ!B151),"","0")</f>
        <v/>
      </c>
      <c r="C149" s="9" t="str">
        <f>IF(ISBLANK(Заказ!B151),"",Заказ!B151)</f>
        <v/>
      </c>
      <c r="D149" s="9" t="str">
        <f>IF(ISBLANK(Заказ!C151),"",Заказ!C151)</f>
        <v/>
      </c>
      <c r="E149" s="9" t="str">
        <f>IF(ISBLANK(Заказ!D151),"",Заказ!D151)</f>
        <v/>
      </c>
      <c r="F149" s="9" t="str">
        <f>IF(ISBLANK(Заказ!E151),"",IF(Заказ!E151=1,"1","0"))</f>
        <v/>
      </c>
      <c r="G149" s="40" t="str">
        <f>IF(ISBLANK(Заказ!B151),"",IF(Заказ!F151="2","2мм____________","0,4мм__________"))</f>
        <v/>
      </c>
      <c r="H149" s="9" t="str">
        <f>IF(ISBLANK(Заказ!G151),"",IF(Заказ!G151=1,"True","False"))</f>
        <v/>
      </c>
      <c r="I149" s="9" t="str">
        <f>IF(ISBLANK(Заказ!H151),"",IF(Заказ!H151=1,"True","False"))</f>
        <v/>
      </c>
      <c r="J149" s="9" t="str">
        <f>IF(ISBLANK(Заказ!I151),"",IF(Заказ!I151=1,"True","False"))</f>
        <v/>
      </c>
      <c r="K149" s="9" t="str">
        <f>IF(ISBLANK(Заказ!J151),"",IF(Заказ!J151=1,"True","False"))</f>
        <v/>
      </c>
      <c r="L149" s="9" t="str">
        <f>IF(ISBLANK(Заказ!B151),"","False")</f>
        <v/>
      </c>
      <c r="M149" s="40" t="str">
        <f>IF(ISBLANK(Заказ!K151),"",Заказ!K151)</f>
        <v/>
      </c>
      <c r="N149" s="9" t="str">
        <f>IF(ISBLANK(Заказ!B151),"","D")</f>
        <v/>
      </c>
    </row>
    <row r="150" spans="2:14">
      <c r="B150" s="9" t="str">
        <f>IF(ISBLANK(Заказ!B152),"","0")</f>
        <v/>
      </c>
      <c r="C150" s="9" t="str">
        <f>IF(ISBLANK(Заказ!B152),"",Заказ!B152)</f>
        <v/>
      </c>
      <c r="D150" s="9" t="str">
        <f>IF(ISBLANK(Заказ!C152),"",Заказ!C152)</f>
        <v/>
      </c>
      <c r="E150" s="9" t="str">
        <f>IF(ISBLANK(Заказ!D152),"",Заказ!D152)</f>
        <v/>
      </c>
      <c r="F150" s="9" t="str">
        <f>IF(ISBLANK(Заказ!E152),"",IF(Заказ!E152=1,"1","0"))</f>
        <v/>
      </c>
      <c r="G150" s="40" t="str">
        <f>IF(ISBLANK(Заказ!B152),"",IF(Заказ!F152="2","2мм____________","0,4мм__________"))</f>
        <v/>
      </c>
      <c r="H150" s="9" t="str">
        <f>IF(ISBLANK(Заказ!G152),"",IF(Заказ!G152=1,"True","False"))</f>
        <v/>
      </c>
      <c r="I150" s="9" t="str">
        <f>IF(ISBLANK(Заказ!H152),"",IF(Заказ!H152=1,"True","False"))</f>
        <v/>
      </c>
      <c r="J150" s="9" t="str">
        <f>IF(ISBLANK(Заказ!I152),"",IF(Заказ!I152=1,"True","False"))</f>
        <v/>
      </c>
      <c r="K150" s="9" t="str">
        <f>IF(ISBLANK(Заказ!J152),"",IF(Заказ!J152=1,"True","False"))</f>
        <v/>
      </c>
      <c r="L150" s="9" t="str">
        <f>IF(ISBLANK(Заказ!B152),"","False")</f>
        <v/>
      </c>
      <c r="M150" s="40" t="str">
        <f>IF(ISBLANK(Заказ!K152),"",Заказ!K152)</f>
        <v/>
      </c>
      <c r="N150" s="9" t="str">
        <f>IF(ISBLANK(Заказ!B152),"","D")</f>
        <v/>
      </c>
    </row>
    <row r="151" spans="2:14">
      <c r="B151" s="9" t="str">
        <f>IF(ISBLANK(Заказ!B153),"","0")</f>
        <v/>
      </c>
      <c r="C151" s="9" t="str">
        <f>IF(ISBLANK(Заказ!B153),"",Заказ!B153)</f>
        <v/>
      </c>
      <c r="D151" s="9" t="str">
        <f>IF(ISBLANK(Заказ!C153),"",Заказ!C153)</f>
        <v/>
      </c>
      <c r="E151" s="9" t="str">
        <f>IF(ISBLANK(Заказ!D153),"",Заказ!D153)</f>
        <v/>
      </c>
      <c r="F151" s="9" t="str">
        <f>IF(ISBLANK(Заказ!E153),"",IF(Заказ!E153=1,"1","0"))</f>
        <v/>
      </c>
      <c r="G151" s="40" t="str">
        <f>IF(ISBLANK(Заказ!B153),"",IF(Заказ!F153="2","2мм____________","0,4мм__________"))</f>
        <v/>
      </c>
      <c r="H151" s="9" t="str">
        <f>IF(ISBLANK(Заказ!G153),"",IF(Заказ!G153=1,"True","False"))</f>
        <v/>
      </c>
      <c r="I151" s="9" t="str">
        <f>IF(ISBLANK(Заказ!H153),"",IF(Заказ!H153=1,"True","False"))</f>
        <v/>
      </c>
      <c r="J151" s="9" t="str">
        <f>IF(ISBLANK(Заказ!I153),"",IF(Заказ!I153=1,"True","False"))</f>
        <v/>
      </c>
      <c r="K151" s="9" t="str">
        <f>IF(ISBLANK(Заказ!J153),"",IF(Заказ!J153=1,"True","False"))</f>
        <v/>
      </c>
      <c r="L151" s="9" t="str">
        <f>IF(ISBLANK(Заказ!B153),"","False")</f>
        <v/>
      </c>
      <c r="M151" s="40" t="str">
        <f>IF(ISBLANK(Заказ!K153),"",Заказ!K153)</f>
        <v/>
      </c>
      <c r="N151" s="9" t="str">
        <f>IF(ISBLANK(Заказ!B153),"","D")</f>
        <v/>
      </c>
    </row>
    <row r="152" spans="2:14">
      <c r="B152" s="9" t="str">
        <f>IF(ISBLANK(Заказ!B154),"","0")</f>
        <v/>
      </c>
      <c r="C152" s="9" t="str">
        <f>IF(ISBLANK(Заказ!B154),"",Заказ!B154)</f>
        <v/>
      </c>
      <c r="D152" s="9" t="str">
        <f>IF(ISBLANK(Заказ!C154),"",Заказ!C154)</f>
        <v/>
      </c>
      <c r="E152" s="9" t="str">
        <f>IF(ISBLANK(Заказ!D154),"",Заказ!D154)</f>
        <v/>
      </c>
      <c r="F152" s="9" t="str">
        <f>IF(ISBLANK(Заказ!E154),"",IF(Заказ!E154=1,"1","0"))</f>
        <v/>
      </c>
      <c r="G152" s="40" t="str">
        <f>IF(ISBLANK(Заказ!B154),"",IF(Заказ!F154="2","2мм____________","0,4мм__________"))</f>
        <v/>
      </c>
      <c r="H152" s="9" t="str">
        <f>IF(ISBLANK(Заказ!G154),"",IF(Заказ!G154=1,"True","False"))</f>
        <v/>
      </c>
      <c r="I152" s="9" t="str">
        <f>IF(ISBLANK(Заказ!H154),"",IF(Заказ!H154=1,"True","False"))</f>
        <v/>
      </c>
      <c r="J152" s="9" t="str">
        <f>IF(ISBLANK(Заказ!I154),"",IF(Заказ!I154=1,"True","False"))</f>
        <v/>
      </c>
      <c r="K152" s="9" t="str">
        <f>IF(ISBLANK(Заказ!J154),"",IF(Заказ!J154=1,"True","False"))</f>
        <v/>
      </c>
      <c r="L152" s="9" t="str">
        <f>IF(ISBLANK(Заказ!B154),"","False")</f>
        <v/>
      </c>
      <c r="M152" s="40" t="str">
        <f>IF(ISBLANK(Заказ!K154),"",Заказ!K154)</f>
        <v/>
      </c>
      <c r="N152" s="9" t="str">
        <f>IF(ISBLANK(Заказ!B154),"","D")</f>
        <v/>
      </c>
    </row>
    <row r="153" spans="2:14">
      <c r="B153" s="9" t="str">
        <f>IF(ISBLANK(Заказ!B155),"","0")</f>
        <v/>
      </c>
      <c r="C153" s="9" t="str">
        <f>IF(ISBLANK(Заказ!B155),"",Заказ!B155)</f>
        <v/>
      </c>
      <c r="D153" s="9" t="str">
        <f>IF(ISBLANK(Заказ!C155),"",Заказ!C155)</f>
        <v/>
      </c>
      <c r="E153" s="9" t="str">
        <f>IF(ISBLANK(Заказ!D155),"",Заказ!D155)</f>
        <v/>
      </c>
      <c r="F153" s="9" t="str">
        <f>IF(ISBLANK(Заказ!E155),"",IF(Заказ!E155=1,"1","0"))</f>
        <v/>
      </c>
      <c r="G153" s="40" t="str">
        <f>IF(ISBLANK(Заказ!B155),"",IF(Заказ!F155="2","2мм____________","0,4мм__________"))</f>
        <v/>
      </c>
      <c r="H153" s="9" t="str">
        <f>IF(ISBLANK(Заказ!G155),"",IF(Заказ!G155=1,"True","False"))</f>
        <v/>
      </c>
      <c r="I153" s="9" t="str">
        <f>IF(ISBLANK(Заказ!H155),"",IF(Заказ!H155=1,"True","False"))</f>
        <v/>
      </c>
      <c r="J153" s="9" t="str">
        <f>IF(ISBLANK(Заказ!I155),"",IF(Заказ!I155=1,"True","False"))</f>
        <v/>
      </c>
      <c r="K153" s="9" t="str">
        <f>IF(ISBLANK(Заказ!J155),"",IF(Заказ!J155=1,"True","False"))</f>
        <v/>
      </c>
      <c r="L153" s="9" t="str">
        <f>IF(ISBLANK(Заказ!B155),"","False")</f>
        <v/>
      </c>
      <c r="M153" s="40" t="str">
        <f>IF(ISBLANK(Заказ!K155),"",Заказ!K155)</f>
        <v/>
      </c>
      <c r="N153" s="9" t="str">
        <f>IF(ISBLANK(Заказ!B155),"","D")</f>
        <v/>
      </c>
    </row>
    <row r="154" spans="2:14">
      <c r="B154" s="9" t="str">
        <f>IF(ISBLANK(Заказ!B156),"","0")</f>
        <v/>
      </c>
      <c r="C154" s="9" t="str">
        <f>IF(ISBLANK(Заказ!B156),"",Заказ!B156)</f>
        <v/>
      </c>
      <c r="D154" s="9" t="str">
        <f>IF(ISBLANK(Заказ!C156),"",Заказ!C156)</f>
        <v/>
      </c>
      <c r="E154" s="9" t="str">
        <f>IF(ISBLANK(Заказ!D156),"",Заказ!D156)</f>
        <v/>
      </c>
      <c r="F154" s="9" t="str">
        <f>IF(ISBLANK(Заказ!E156),"",IF(Заказ!E156=1,"1","0"))</f>
        <v/>
      </c>
      <c r="G154" s="40" t="str">
        <f>IF(ISBLANK(Заказ!B156),"",IF(Заказ!F156="2","2мм____________","0,4мм__________"))</f>
        <v/>
      </c>
      <c r="H154" s="9" t="str">
        <f>IF(ISBLANK(Заказ!G156),"",IF(Заказ!G156=1,"True","False"))</f>
        <v/>
      </c>
      <c r="I154" s="9" t="str">
        <f>IF(ISBLANK(Заказ!H156),"",IF(Заказ!H156=1,"True","False"))</f>
        <v/>
      </c>
      <c r="J154" s="9" t="str">
        <f>IF(ISBLANK(Заказ!I156),"",IF(Заказ!I156=1,"True","False"))</f>
        <v/>
      </c>
      <c r="K154" s="9" t="str">
        <f>IF(ISBLANK(Заказ!J156),"",IF(Заказ!J156=1,"True","False"))</f>
        <v/>
      </c>
      <c r="L154" s="9" t="str">
        <f>IF(ISBLANK(Заказ!B156),"","False")</f>
        <v/>
      </c>
      <c r="M154" s="40" t="str">
        <f>IF(ISBLANK(Заказ!K156),"",Заказ!K156)</f>
        <v/>
      </c>
      <c r="N154" s="9" t="str">
        <f>IF(ISBLANK(Заказ!B156),"","D")</f>
        <v/>
      </c>
    </row>
    <row r="155" spans="2:14">
      <c r="B155" s="9" t="str">
        <f>IF(ISBLANK(Заказ!B157),"","0")</f>
        <v/>
      </c>
      <c r="C155" s="9" t="str">
        <f>IF(ISBLANK(Заказ!B157),"",Заказ!B157)</f>
        <v/>
      </c>
      <c r="D155" s="9" t="str">
        <f>IF(ISBLANK(Заказ!C157),"",Заказ!C157)</f>
        <v/>
      </c>
      <c r="E155" s="9" t="str">
        <f>IF(ISBLANK(Заказ!D157),"",Заказ!D157)</f>
        <v/>
      </c>
      <c r="F155" s="9" t="str">
        <f>IF(ISBLANK(Заказ!E157),"",IF(Заказ!E157=1,"1","0"))</f>
        <v/>
      </c>
      <c r="G155" s="40" t="str">
        <f>IF(ISBLANK(Заказ!B157),"",IF(Заказ!F157="2","2мм____________","0,4мм__________"))</f>
        <v/>
      </c>
      <c r="H155" s="9" t="str">
        <f>IF(ISBLANK(Заказ!G157),"",IF(Заказ!G157=1,"True","False"))</f>
        <v/>
      </c>
      <c r="I155" s="9" t="str">
        <f>IF(ISBLANK(Заказ!H157),"",IF(Заказ!H157=1,"True","False"))</f>
        <v/>
      </c>
      <c r="J155" s="9" t="str">
        <f>IF(ISBLANK(Заказ!I157),"",IF(Заказ!I157=1,"True","False"))</f>
        <v/>
      </c>
      <c r="K155" s="9" t="str">
        <f>IF(ISBLANK(Заказ!J157),"",IF(Заказ!J157=1,"True","False"))</f>
        <v/>
      </c>
      <c r="L155" s="9" t="str">
        <f>IF(ISBLANK(Заказ!B157),"","False")</f>
        <v/>
      </c>
      <c r="M155" s="40" t="str">
        <f>IF(ISBLANK(Заказ!K157),"",Заказ!K157)</f>
        <v/>
      </c>
      <c r="N155" s="9" t="str">
        <f>IF(ISBLANK(Заказ!B157),"","D")</f>
        <v/>
      </c>
    </row>
    <row r="156" spans="2:14">
      <c r="B156" s="9" t="str">
        <f>IF(ISBLANK(Заказ!B158),"","0")</f>
        <v/>
      </c>
      <c r="C156" s="9" t="str">
        <f>IF(ISBLANK(Заказ!B158),"",Заказ!B158)</f>
        <v/>
      </c>
      <c r="D156" s="9" t="str">
        <f>IF(ISBLANK(Заказ!C158),"",Заказ!C158)</f>
        <v/>
      </c>
      <c r="E156" s="9" t="str">
        <f>IF(ISBLANK(Заказ!D158),"",Заказ!D158)</f>
        <v/>
      </c>
      <c r="F156" s="9" t="str">
        <f>IF(ISBLANK(Заказ!E158),"",IF(Заказ!E158=1,"1","0"))</f>
        <v/>
      </c>
      <c r="G156" s="40" t="str">
        <f>IF(ISBLANK(Заказ!B158),"",IF(Заказ!F158="2","2мм____________","0,4мм__________"))</f>
        <v/>
      </c>
      <c r="H156" s="9" t="str">
        <f>IF(ISBLANK(Заказ!G158),"",IF(Заказ!G158=1,"True","False"))</f>
        <v/>
      </c>
      <c r="I156" s="9" t="str">
        <f>IF(ISBLANK(Заказ!H158),"",IF(Заказ!H158=1,"True","False"))</f>
        <v/>
      </c>
      <c r="J156" s="9" t="str">
        <f>IF(ISBLANK(Заказ!I158),"",IF(Заказ!I158=1,"True","False"))</f>
        <v/>
      </c>
      <c r="K156" s="9" t="str">
        <f>IF(ISBLANK(Заказ!J158),"",IF(Заказ!J158=1,"True","False"))</f>
        <v/>
      </c>
      <c r="L156" s="9" t="str">
        <f>IF(ISBLANK(Заказ!B158),"","False")</f>
        <v/>
      </c>
      <c r="M156" s="40" t="str">
        <f>IF(ISBLANK(Заказ!K158),"",Заказ!K158)</f>
        <v/>
      </c>
      <c r="N156" s="9" t="str">
        <f>IF(ISBLANK(Заказ!B158),"","D")</f>
        <v/>
      </c>
    </row>
    <row r="157" spans="2:14">
      <c r="B157" s="9" t="str">
        <f>IF(ISBLANK(Заказ!B159),"","0")</f>
        <v/>
      </c>
      <c r="C157" s="9" t="str">
        <f>IF(ISBLANK(Заказ!B159),"",Заказ!B159)</f>
        <v/>
      </c>
      <c r="D157" s="9" t="str">
        <f>IF(ISBLANK(Заказ!C159),"",Заказ!C159)</f>
        <v/>
      </c>
      <c r="E157" s="9" t="str">
        <f>IF(ISBLANK(Заказ!D159),"",Заказ!D159)</f>
        <v/>
      </c>
      <c r="F157" s="9" t="str">
        <f>IF(ISBLANK(Заказ!E159),"",IF(Заказ!E159=1,"1","0"))</f>
        <v/>
      </c>
      <c r="G157" s="40" t="str">
        <f>IF(ISBLANK(Заказ!B159),"",IF(Заказ!F159="2","2мм____________","0,4мм__________"))</f>
        <v/>
      </c>
      <c r="H157" s="9" t="str">
        <f>IF(ISBLANK(Заказ!G159),"",IF(Заказ!G159=1,"True","False"))</f>
        <v/>
      </c>
      <c r="I157" s="9" t="str">
        <f>IF(ISBLANK(Заказ!H159),"",IF(Заказ!H159=1,"True","False"))</f>
        <v/>
      </c>
      <c r="J157" s="9" t="str">
        <f>IF(ISBLANK(Заказ!I159),"",IF(Заказ!I159=1,"True","False"))</f>
        <v/>
      </c>
      <c r="K157" s="9" t="str">
        <f>IF(ISBLANK(Заказ!J159),"",IF(Заказ!J159=1,"True","False"))</f>
        <v/>
      </c>
      <c r="L157" s="9" t="str">
        <f>IF(ISBLANK(Заказ!B159),"","False")</f>
        <v/>
      </c>
      <c r="M157" s="40" t="str">
        <f>IF(ISBLANK(Заказ!K159),"",Заказ!K159)</f>
        <v/>
      </c>
      <c r="N157" s="9" t="str">
        <f>IF(ISBLANK(Заказ!B159),"","D")</f>
        <v/>
      </c>
    </row>
    <row r="158" spans="2:14">
      <c r="B158" s="9" t="str">
        <f>IF(ISBLANK(Заказ!B160),"","0")</f>
        <v/>
      </c>
      <c r="C158" s="9" t="str">
        <f>IF(ISBLANK(Заказ!B160),"",Заказ!B160)</f>
        <v/>
      </c>
      <c r="D158" s="9" t="str">
        <f>IF(ISBLANK(Заказ!C160),"",Заказ!C160)</f>
        <v/>
      </c>
      <c r="E158" s="9" t="str">
        <f>IF(ISBLANK(Заказ!D160),"",Заказ!D160)</f>
        <v/>
      </c>
      <c r="F158" s="9" t="str">
        <f>IF(ISBLANK(Заказ!E160),"",IF(Заказ!E160=1,"1","0"))</f>
        <v/>
      </c>
      <c r="G158" s="40" t="str">
        <f>IF(ISBLANK(Заказ!B160),"",IF(Заказ!F160="2","2мм____________","0,4мм__________"))</f>
        <v/>
      </c>
      <c r="H158" s="9" t="str">
        <f>IF(ISBLANK(Заказ!G160),"",IF(Заказ!G160=1,"True","False"))</f>
        <v/>
      </c>
      <c r="I158" s="9" t="str">
        <f>IF(ISBLANK(Заказ!H160),"",IF(Заказ!H160=1,"True","False"))</f>
        <v/>
      </c>
      <c r="J158" s="9" t="str">
        <f>IF(ISBLANK(Заказ!I160),"",IF(Заказ!I160=1,"True","False"))</f>
        <v/>
      </c>
      <c r="K158" s="9" t="str">
        <f>IF(ISBLANK(Заказ!J160),"",IF(Заказ!J160=1,"True","False"))</f>
        <v/>
      </c>
      <c r="L158" s="9" t="str">
        <f>IF(ISBLANK(Заказ!B160),"","False")</f>
        <v/>
      </c>
      <c r="M158" s="40" t="str">
        <f>IF(ISBLANK(Заказ!K160),"",Заказ!K160)</f>
        <v/>
      </c>
      <c r="N158" s="9" t="str">
        <f>IF(ISBLANK(Заказ!B160),"","D")</f>
        <v/>
      </c>
    </row>
    <row r="159" spans="2:14">
      <c r="B159" s="9" t="str">
        <f>IF(ISBLANK(Заказ!B161),"","0")</f>
        <v/>
      </c>
      <c r="C159" s="9" t="str">
        <f>IF(ISBLANK(Заказ!B161),"",Заказ!B161)</f>
        <v/>
      </c>
      <c r="D159" s="9" t="str">
        <f>IF(ISBLANK(Заказ!C161),"",Заказ!C161)</f>
        <v/>
      </c>
      <c r="E159" s="9" t="str">
        <f>IF(ISBLANK(Заказ!D161),"",Заказ!D161)</f>
        <v/>
      </c>
      <c r="F159" s="9" t="str">
        <f>IF(ISBLANK(Заказ!E161),"",IF(Заказ!E161=1,"1","0"))</f>
        <v/>
      </c>
      <c r="G159" s="40" t="str">
        <f>IF(ISBLANK(Заказ!B161),"",IF(Заказ!F161="2","2мм____________","0,4мм__________"))</f>
        <v/>
      </c>
      <c r="H159" s="9" t="str">
        <f>IF(ISBLANK(Заказ!G161),"",IF(Заказ!G161=1,"True","False"))</f>
        <v/>
      </c>
      <c r="I159" s="9" t="str">
        <f>IF(ISBLANK(Заказ!H161),"",IF(Заказ!H161=1,"True","False"))</f>
        <v/>
      </c>
      <c r="J159" s="9" t="str">
        <f>IF(ISBLANK(Заказ!I161),"",IF(Заказ!I161=1,"True","False"))</f>
        <v/>
      </c>
      <c r="K159" s="9" t="str">
        <f>IF(ISBLANK(Заказ!J161),"",IF(Заказ!J161=1,"True","False"))</f>
        <v/>
      </c>
      <c r="L159" s="9" t="str">
        <f>IF(ISBLANK(Заказ!B161),"","False")</f>
        <v/>
      </c>
      <c r="M159" s="40" t="str">
        <f>IF(ISBLANK(Заказ!K161),"",Заказ!K161)</f>
        <v/>
      </c>
      <c r="N159" s="9" t="str">
        <f>IF(ISBLANK(Заказ!B161),"","D")</f>
        <v/>
      </c>
    </row>
    <row r="160" spans="2:14">
      <c r="B160" s="9" t="str">
        <f>IF(ISBLANK(Заказ!B162),"","0")</f>
        <v/>
      </c>
      <c r="C160" s="9" t="str">
        <f>IF(ISBLANK(Заказ!B162),"",Заказ!B162)</f>
        <v/>
      </c>
      <c r="D160" s="9" t="str">
        <f>IF(ISBLANK(Заказ!C162),"",Заказ!C162)</f>
        <v/>
      </c>
      <c r="E160" s="9" t="str">
        <f>IF(ISBLANK(Заказ!D162),"",Заказ!D162)</f>
        <v/>
      </c>
      <c r="F160" s="9" t="str">
        <f>IF(ISBLANK(Заказ!E162),"",IF(Заказ!E162=1,"1","0"))</f>
        <v/>
      </c>
      <c r="G160" s="40" t="str">
        <f>IF(ISBLANK(Заказ!B162),"",IF(Заказ!F162="2","2мм____________","0,4мм__________"))</f>
        <v/>
      </c>
      <c r="H160" s="9" t="str">
        <f>IF(ISBLANK(Заказ!G162),"",IF(Заказ!G162=1,"True","False"))</f>
        <v/>
      </c>
      <c r="I160" s="9" t="str">
        <f>IF(ISBLANK(Заказ!H162),"",IF(Заказ!H162=1,"True","False"))</f>
        <v/>
      </c>
      <c r="J160" s="9" t="str">
        <f>IF(ISBLANK(Заказ!I162),"",IF(Заказ!I162=1,"True","False"))</f>
        <v/>
      </c>
      <c r="K160" s="9" t="str">
        <f>IF(ISBLANK(Заказ!J162),"",IF(Заказ!J162=1,"True","False"))</f>
        <v/>
      </c>
      <c r="L160" s="9" t="str">
        <f>IF(ISBLANK(Заказ!B162),"","False")</f>
        <v/>
      </c>
      <c r="M160" s="40" t="str">
        <f>IF(ISBLANK(Заказ!K162),"",Заказ!K162)</f>
        <v/>
      </c>
      <c r="N160" s="9" t="str">
        <f>IF(ISBLANK(Заказ!B162),"","D")</f>
        <v/>
      </c>
    </row>
    <row r="161" spans="2:14">
      <c r="B161" s="9" t="str">
        <f>IF(ISBLANK(Заказ!B163),"","0")</f>
        <v/>
      </c>
      <c r="C161" s="9" t="str">
        <f>IF(ISBLANK(Заказ!B163),"",Заказ!B163)</f>
        <v/>
      </c>
      <c r="D161" s="9" t="str">
        <f>IF(ISBLANK(Заказ!C163),"",Заказ!C163)</f>
        <v/>
      </c>
      <c r="E161" s="9" t="str">
        <f>IF(ISBLANK(Заказ!D163),"",Заказ!D163)</f>
        <v/>
      </c>
      <c r="F161" s="9" t="str">
        <f>IF(ISBLANK(Заказ!E163),"",IF(Заказ!E163=1,"1","0"))</f>
        <v/>
      </c>
      <c r="G161" s="40" t="str">
        <f>IF(ISBLANK(Заказ!B163),"",IF(Заказ!F163="2","2мм____________","0,4мм__________"))</f>
        <v/>
      </c>
      <c r="H161" s="9" t="str">
        <f>IF(ISBLANK(Заказ!G163),"",IF(Заказ!G163=1,"True","False"))</f>
        <v/>
      </c>
      <c r="I161" s="9" t="str">
        <f>IF(ISBLANK(Заказ!H163),"",IF(Заказ!H163=1,"True","False"))</f>
        <v/>
      </c>
      <c r="J161" s="9" t="str">
        <f>IF(ISBLANK(Заказ!I163),"",IF(Заказ!I163=1,"True","False"))</f>
        <v/>
      </c>
      <c r="K161" s="9" t="str">
        <f>IF(ISBLANK(Заказ!J163),"",IF(Заказ!J163=1,"True","False"))</f>
        <v/>
      </c>
      <c r="L161" s="9" t="str">
        <f>IF(ISBLANK(Заказ!B163),"","False")</f>
        <v/>
      </c>
      <c r="M161" s="40" t="str">
        <f>IF(ISBLANK(Заказ!K163),"",Заказ!K163)</f>
        <v/>
      </c>
      <c r="N161" s="9" t="str">
        <f>IF(ISBLANK(Заказ!B163),"","D")</f>
        <v/>
      </c>
    </row>
    <row r="162" spans="2:14">
      <c r="B162" s="9" t="str">
        <f>IF(ISBLANK(Заказ!B164),"","0")</f>
        <v/>
      </c>
      <c r="C162" s="9" t="str">
        <f>IF(ISBLANK(Заказ!B164),"",Заказ!B164)</f>
        <v/>
      </c>
      <c r="D162" s="9" t="str">
        <f>IF(ISBLANK(Заказ!C164),"",Заказ!C164)</f>
        <v/>
      </c>
      <c r="E162" s="9" t="str">
        <f>IF(ISBLANK(Заказ!D164),"",Заказ!D164)</f>
        <v/>
      </c>
      <c r="F162" s="9" t="str">
        <f>IF(ISBLANK(Заказ!E164),"",IF(Заказ!E164=1,"1","0"))</f>
        <v/>
      </c>
      <c r="G162" s="40" t="str">
        <f>IF(ISBLANK(Заказ!B164),"",IF(Заказ!F164="2","2мм____________","0,4мм__________"))</f>
        <v/>
      </c>
      <c r="H162" s="9" t="str">
        <f>IF(ISBLANK(Заказ!G164),"",IF(Заказ!G164=1,"True","False"))</f>
        <v/>
      </c>
      <c r="I162" s="9" t="str">
        <f>IF(ISBLANK(Заказ!H164),"",IF(Заказ!H164=1,"True","False"))</f>
        <v/>
      </c>
      <c r="J162" s="9" t="str">
        <f>IF(ISBLANK(Заказ!I164),"",IF(Заказ!I164=1,"True","False"))</f>
        <v/>
      </c>
      <c r="K162" s="9" t="str">
        <f>IF(ISBLANK(Заказ!J164),"",IF(Заказ!J164=1,"True","False"))</f>
        <v/>
      </c>
      <c r="L162" s="9" t="str">
        <f>IF(ISBLANK(Заказ!B164),"","False")</f>
        <v/>
      </c>
      <c r="M162" s="40" t="str">
        <f>IF(ISBLANK(Заказ!K164),"",Заказ!K164)</f>
        <v/>
      </c>
      <c r="N162" s="9" t="str">
        <f>IF(ISBLANK(Заказ!B164),"","D")</f>
        <v/>
      </c>
    </row>
    <row r="163" spans="2:14">
      <c r="B163" s="9" t="str">
        <f>IF(ISBLANK(Заказ!B165),"","0")</f>
        <v/>
      </c>
      <c r="C163" s="9" t="str">
        <f>IF(ISBLANK(Заказ!B165),"",Заказ!B165)</f>
        <v/>
      </c>
      <c r="D163" s="9" t="str">
        <f>IF(ISBLANK(Заказ!C165),"",Заказ!C165)</f>
        <v/>
      </c>
      <c r="E163" s="9" t="str">
        <f>IF(ISBLANK(Заказ!D165),"",Заказ!D165)</f>
        <v/>
      </c>
      <c r="F163" s="9" t="str">
        <f>IF(ISBLANK(Заказ!E165),"",IF(Заказ!E165=1,"1","0"))</f>
        <v/>
      </c>
      <c r="G163" s="40" t="str">
        <f>IF(ISBLANK(Заказ!B165),"",IF(Заказ!F165="2","2мм____________","0,4мм__________"))</f>
        <v/>
      </c>
      <c r="H163" s="9" t="str">
        <f>IF(ISBLANK(Заказ!G165),"",IF(Заказ!G165=1,"True","False"))</f>
        <v/>
      </c>
      <c r="I163" s="9" t="str">
        <f>IF(ISBLANK(Заказ!H165),"",IF(Заказ!H165=1,"True","False"))</f>
        <v/>
      </c>
      <c r="J163" s="9" t="str">
        <f>IF(ISBLANK(Заказ!I165),"",IF(Заказ!I165=1,"True","False"))</f>
        <v/>
      </c>
      <c r="K163" s="9" t="str">
        <f>IF(ISBLANK(Заказ!J165),"",IF(Заказ!J165=1,"True","False"))</f>
        <v/>
      </c>
      <c r="L163" s="9" t="str">
        <f>IF(ISBLANK(Заказ!B165),"","False")</f>
        <v/>
      </c>
      <c r="M163" s="40" t="str">
        <f>IF(ISBLANK(Заказ!K165),"",Заказ!K165)</f>
        <v/>
      </c>
      <c r="N163" s="9" t="str">
        <f>IF(ISBLANK(Заказ!B165),"","D")</f>
        <v/>
      </c>
    </row>
    <row r="164" spans="2:14">
      <c r="B164" s="9" t="str">
        <f>IF(ISBLANK(Заказ!B166),"","0")</f>
        <v/>
      </c>
      <c r="C164" s="9" t="str">
        <f>IF(ISBLANK(Заказ!B166),"",Заказ!B166)</f>
        <v/>
      </c>
      <c r="D164" s="9" t="str">
        <f>IF(ISBLANK(Заказ!C166),"",Заказ!C166)</f>
        <v/>
      </c>
      <c r="E164" s="9" t="str">
        <f>IF(ISBLANK(Заказ!D166),"",Заказ!D166)</f>
        <v/>
      </c>
      <c r="F164" s="9" t="str">
        <f>IF(ISBLANK(Заказ!E166),"",IF(Заказ!E166=1,"1","0"))</f>
        <v/>
      </c>
      <c r="G164" s="40" t="str">
        <f>IF(ISBLANK(Заказ!B166),"",IF(Заказ!F166="2","2мм____________","0,4мм__________"))</f>
        <v/>
      </c>
      <c r="H164" s="9" t="str">
        <f>IF(ISBLANK(Заказ!G166),"",IF(Заказ!G166=1,"True","False"))</f>
        <v/>
      </c>
      <c r="I164" s="9" t="str">
        <f>IF(ISBLANK(Заказ!H166),"",IF(Заказ!H166=1,"True","False"))</f>
        <v/>
      </c>
      <c r="J164" s="9" t="str">
        <f>IF(ISBLANK(Заказ!I166),"",IF(Заказ!I166=1,"True","False"))</f>
        <v/>
      </c>
      <c r="K164" s="9" t="str">
        <f>IF(ISBLANK(Заказ!J166),"",IF(Заказ!J166=1,"True","False"))</f>
        <v/>
      </c>
      <c r="L164" s="9" t="str">
        <f>IF(ISBLANK(Заказ!B166),"","False")</f>
        <v/>
      </c>
      <c r="M164" s="40" t="str">
        <f>IF(ISBLANK(Заказ!K166),"",Заказ!K166)</f>
        <v/>
      </c>
      <c r="N164" s="9" t="str">
        <f>IF(ISBLANK(Заказ!B166),"","D")</f>
        <v/>
      </c>
    </row>
    <row r="165" spans="2:14">
      <c r="B165" s="9" t="str">
        <f>IF(ISBLANK(Заказ!B167),"","0")</f>
        <v/>
      </c>
      <c r="C165" s="9" t="str">
        <f>IF(ISBLANK(Заказ!B167),"",Заказ!B167)</f>
        <v/>
      </c>
      <c r="D165" s="9" t="str">
        <f>IF(ISBLANK(Заказ!C167),"",Заказ!C167)</f>
        <v/>
      </c>
      <c r="E165" s="9" t="str">
        <f>IF(ISBLANK(Заказ!D167),"",Заказ!D167)</f>
        <v/>
      </c>
      <c r="F165" s="9" t="str">
        <f>IF(ISBLANK(Заказ!E167),"",IF(Заказ!E167=1,"1","0"))</f>
        <v/>
      </c>
      <c r="G165" s="40" t="str">
        <f>IF(ISBLANK(Заказ!B167),"",IF(Заказ!F167="2","2мм____________","0,4мм__________"))</f>
        <v/>
      </c>
      <c r="H165" s="9" t="str">
        <f>IF(ISBLANK(Заказ!G167),"",IF(Заказ!G167=1,"True","False"))</f>
        <v/>
      </c>
      <c r="I165" s="9" t="str">
        <f>IF(ISBLANK(Заказ!H167),"",IF(Заказ!H167=1,"True","False"))</f>
        <v/>
      </c>
      <c r="J165" s="9" t="str">
        <f>IF(ISBLANK(Заказ!I167),"",IF(Заказ!I167=1,"True","False"))</f>
        <v/>
      </c>
      <c r="K165" s="9" t="str">
        <f>IF(ISBLANK(Заказ!J167),"",IF(Заказ!J167=1,"True","False"))</f>
        <v/>
      </c>
      <c r="L165" s="9" t="str">
        <f>IF(ISBLANK(Заказ!B167),"","False")</f>
        <v/>
      </c>
      <c r="M165" s="40" t="str">
        <f>IF(ISBLANK(Заказ!K167),"",Заказ!K167)</f>
        <v/>
      </c>
      <c r="N165" s="9" t="str">
        <f>IF(ISBLANK(Заказ!B167),"","D")</f>
        <v/>
      </c>
    </row>
    <row r="166" spans="2:14">
      <c r="B166" s="9" t="str">
        <f>IF(ISBLANK(Заказ!B168),"","0")</f>
        <v/>
      </c>
      <c r="C166" s="9" t="str">
        <f>IF(ISBLANK(Заказ!B168),"",Заказ!B168)</f>
        <v/>
      </c>
      <c r="D166" s="9" t="str">
        <f>IF(ISBLANK(Заказ!C168),"",Заказ!C168)</f>
        <v/>
      </c>
      <c r="E166" s="9" t="str">
        <f>IF(ISBLANK(Заказ!D168),"",Заказ!D168)</f>
        <v/>
      </c>
      <c r="F166" s="9" t="str">
        <f>IF(ISBLANK(Заказ!E168),"",IF(Заказ!E168=1,"1","0"))</f>
        <v/>
      </c>
      <c r="G166" s="40" t="str">
        <f>IF(ISBLANK(Заказ!B168),"",IF(Заказ!F168="2","2мм____________","0,4мм__________"))</f>
        <v/>
      </c>
      <c r="H166" s="9" t="str">
        <f>IF(ISBLANK(Заказ!G168),"",IF(Заказ!G168=1,"True","False"))</f>
        <v/>
      </c>
      <c r="I166" s="9" t="str">
        <f>IF(ISBLANK(Заказ!H168),"",IF(Заказ!H168=1,"True","False"))</f>
        <v/>
      </c>
      <c r="J166" s="9" t="str">
        <f>IF(ISBLANK(Заказ!I168),"",IF(Заказ!I168=1,"True","False"))</f>
        <v/>
      </c>
      <c r="K166" s="9" t="str">
        <f>IF(ISBLANK(Заказ!J168),"",IF(Заказ!J168=1,"True","False"))</f>
        <v/>
      </c>
      <c r="L166" s="9" t="str">
        <f>IF(ISBLANK(Заказ!B168),"","False")</f>
        <v/>
      </c>
      <c r="M166" s="40" t="str">
        <f>IF(ISBLANK(Заказ!K168),"",Заказ!K168)</f>
        <v/>
      </c>
      <c r="N166" s="9" t="str">
        <f>IF(ISBLANK(Заказ!B168),"","D")</f>
        <v/>
      </c>
    </row>
    <row r="167" spans="2:14">
      <c r="B167" s="9" t="str">
        <f>IF(ISBLANK(Заказ!B169),"","0")</f>
        <v/>
      </c>
      <c r="C167" s="9" t="str">
        <f>IF(ISBLANK(Заказ!B169),"",Заказ!B169)</f>
        <v/>
      </c>
      <c r="D167" s="9" t="str">
        <f>IF(ISBLANK(Заказ!C169),"",Заказ!C169)</f>
        <v/>
      </c>
      <c r="E167" s="9" t="str">
        <f>IF(ISBLANK(Заказ!D169),"",Заказ!D169)</f>
        <v/>
      </c>
      <c r="F167" s="9" t="str">
        <f>IF(ISBLANK(Заказ!E169),"",IF(Заказ!E169=1,"1","0"))</f>
        <v/>
      </c>
      <c r="G167" s="40" t="str">
        <f>IF(ISBLANK(Заказ!B169),"",IF(Заказ!F169="2","2мм____________","0,4мм__________"))</f>
        <v/>
      </c>
      <c r="H167" s="9" t="str">
        <f>IF(ISBLANK(Заказ!G169),"",IF(Заказ!G169=1,"True","False"))</f>
        <v/>
      </c>
      <c r="I167" s="9" t="str">
        <f>IF(ISBLANK(Заказ!H169),"",IF(Заказ!H169=1,"True","False"))</f>
        <v/>
      </c>
      <c r="J167" s="9" t="str">
        <f>IF(ISBLANK(Заказ!I169),"",IF(Заказ!I169=1,"True","False"))</f>
        <v/>
      </c>
      <c r="K167" s="9" t="str">
        <f>IF(ISBLANK(Заказ!J169),"",IF(Заказ!J169=1,"True","False"))</f>
        <v/>
      </c>
      <c r="L167" s="9" t="str">
        <f>IF(ISBLANK(Заказ!B169),"","False")</f>
        <v/>
      </c>
      <c r="M167" s="40" t="str">
        <f>IF(ISBLANK(Заказ!K169),"",Заказ!K169)</f>
        <v/>
      </c>
      <c r="N167" s="9" t="str">
        <f>IF(ISBLANK(Заказ!B169),"","D")</f>
        <v/>
      </c>
    </row>
    <row r="168" spans="2:14">
      <c r="B168" s="9" t="str">
        <f>IF(ISBLANK(Заказ!B170),"","0")</f>
        <v/>
      </c>
      <c r="C168" s="9" t="str">
        <f>IF(ISBLANK(Заказ!B170),"",Заказ!B170)</f>
        <v/>
      </c>
      <c r="D168" s="9" t="str">
        <f>IF(ISBLANK(Заказ!C170),"",Заказ!C170)</f>
        <v/>
      </c>
      <c r="E168" s="9" t="str">
        <f>IF(ISBLANK(Заказ!D170),"",Заказ!D170)</f>
        <v/>
      </c>
      <c r="F168" s="9" t="str">
        <f>IF(ISBLANK(Заказ!E170),"",IF(Заказ!E170=1,"1","0"))</f>
        <v/>
      </c>
      <c r="G168" s="40" t="str">
        <f>IF(ISBLANK(Заказ!B170),"",IF(Заказ!F170="2","2мм____________","0,4мм__________"))</f>
        <v/>
      </c>
      <c r="H168" s="9" t="str">
        <f>IF(ISBLANK(Заказ!G170),"",IF(Заказ!G170=1,"True","False"))</f>
        <v/>
      </c>
      <c r="I168" s="9" t="str">
        <f>IF(ISBLANK(Заказ!H170),"",IF(Заказ!H170=1,"True","False"))</f>
        <v/>
      </c>
      <c r="J168" s="9" t="str">
        <f>IF(ISBLANK(Заказ!I170),"",IF(Заказ!I170=1,"True","False"))</f>
        <v/>
      </c>
      <c r="K168" s="9" t="str">
        <f>IF(ISBLANK(Заказ!J170),"",IF(Заказ!J170=1,"True","False"))</f>
        <v/>
      </c>
      <c r="L168" s="9" t="str">
        <f>IF(ISBLANK(Заказ!B170),"","False")</f>
        <v/>
      </c>
      <c r="M168" s="40" t="str">
        <f>IF(ISBLANK(Заказ!K170),"",Заказ!K170)</f>
        <v/>
      </c>
      <c r="N168" s="9" t="str">
        <f>IF(ISBLANK(Заказ!B170),"","D")</f>
        <v/>
      </c>
    </row>
    <row r="169" spans="2:14">
      <c r="B169" s="9" t="str">
        <f>IF(ISBLANK(Заказ!B171),"","0")</f>
        <v/>
      </c>
      <c r="C169" s="9" t="str">
        <f>IF(ISBLANK(Заказ!B171),"",Заказ!B171)</f>
        <v/>
      </c>
      <c r="D169" s="9" t="str">
        <f>IF(ISBLANK(Заказ!C171),"",Заказ!C171)</f>
        <v/>
      </c>
      <c r="E169" s="9" t="str">
        <f>IF(ISBLANK(Заказ!D171),"",Заказ!D171)</f>
        <v/>
      </c>
      <c r="F169" s="9" t="str">
        <f>IF(ISBLANK(Заказ!E171),"",IF(Заказ!E171=1,"1","0"))</f>
        <v/>
      </c>
      <c r="G169" s="40" t="str">
        <f>IF(ISBLANK(Заказ!B171),"",IF(Заказ!F171="2","2мм____________","0,4мм__________"))</f>
        <v/>
      </c>
      <c r="H169" s="9" t="str">
        <f>IF(ISBLANK(Заказ!G171),"",IF(Заказ!G171=1,"True","False"))</f>
        <v/>
      </c>
      <c r="I169" s="9" t="str">
        <f>IF(ISBLANK(Заказ!H171),"",IF(Заказ!H171=1,"True","False"))</f>
        <v/>
      </c>
      <c r="J169" s="9" t="str">
        <f>IF(ISBLANK(Заказ!I171),"",IF(Заказ!I171=1,"True","False"))</f>
        <v/>
      </c>
      <c r="K169" s="9" t="str">
        <f>IF(ISBLANK(Заказ!J171),"",IF(Заказ!J171=1,"True","False"))</f>
        <v/>
      </c>
      <c r="L169" s="9" t="str">
        <f>IF(ISBLANK(Заказ!B171),"","False")</f>
        <v/>
      </c>
      <c r="M169" s="40" t="str">
        <f>IF(ISBLANK(Заказ!K171),"",Заказ!K171)</f>
        <v/>
      </c>
      <c r="N169" s="9" t="str">
        <f>IF(ISBLANK(Заказ!B171),"","D")</f>
        <v/>
      </c>
    </row>
    <row r="170" spans="2:14">
      <c r="B170" s="9" t="str">
        <f>IF(ISBLANK(Заказ!B172),"","0")</f>
        <v/>
      </c>
      <c r="C170" s="9" t="str">
        <f>IF(ISBLANK(Заказ!B172),"",Заказ!B172)</f>
        <v/>
      </c>
      <c r="D170" s="9" t="str">
        <f>IF(ISBLANK(Заказ!C172),"",Заказ!C172)</f>
        <v/>
      </c>
      <c r="E170" s="9" t="str">
        <f>IF(ISBLANK(Заказ!D172),"",Заказ!D172)</f>
        <v/>
      </c>
      <c r="F170" s="9" t="str">
        <f>IF(ISBLANK(Заказ!E172),"",IF(Заказ!E172=1,"1","0"))</f>
        <v/>
      </c>
      <c r="G170" s="40" t="str">
        <f>IF(ISBLANK(Заказ!B172),"",IF(Заказ!F172="2","2мм____________","0,4мм__________"))</f>
        <v/>
      </c>
      <c r="H170" s="9" t="str">
        <f>IF(ISBLANK(Заказ!G172),"",IF(Заказ!G172=1,"True","False"))</f>
        <v/>
      </c>
      <c r="I170" s="9" t="str">
        <f>IF(ISBLANK(Заказ!H172),"",IF(Заказ!H172=1,"True","False"))</f>
        <v/>
      </c>
      <c r="J170" s="9" t="str">
        <f>IF(ISBLANK(Заказ!I172),"",IF(Заказ!I172=1,"True","False"))</f>
        <v/>
      </c>
      <c r="K170" s="9" t="str">
        <f>IF(ISBLANK(Заказ!J172),"",IF(Заказ!J172=1,"True","False"))</f>
        <v/>
      </c>
      <c r="L170" s="9" t="str">
        <f>IF(ISBLANK(Заказ!B172),"","False")</f>
        <v/>
      </c>
      <c r="M170" s="40" t="str">
        <f>IF(ISBLANK(Заказ!K172),"",Заказ!K172)</f>
        <v/>
      </c>
      <c r="N170" s="9" t="str">
        <f>IF(ISBLANK(Заказ!B172),"","D")</f>
        <v/>
      </c>
    </row>
    <row r="171" spans="2:14">
      <c r="B171" s="9" t="str">
        <f>IF(ISBLANK(Заказ!B173),"","0")</f>
        <v/>
      </c>
      <c r="C171" s="9" t="str">
        <f>IF(ISBLANK(Заказ!B173),"",Заказ!B173)</f>
        <v/>
      </c>
      <c r="D171" s="9" t="str">
        <f>IF(ISBLANK(Заказ!C173),"",Заказ!C173)</f>
        <v/>
      </c>
      <c r="E171" s="9" t="str">
        <f>IF(ISBLANK(Заказ!D173),"",Заказ!D173)</f>
        <v/>
      </c>
      <c r="F171" s="9" t="str">
        <f>IF(ISBLANK(Заказ!E173),"",IF(Заказ!E173=1,"1","0"))</f>
        <v/>
      </c>
      <c r="G171" s="40" t="str">
        <f>IF(ISBLANK(Заказ!B173),"",IF(Заказ!F173="2","2мм____________","0,4мм__________"))</f>
        <v/>
      </c>
      <c r="H171" s="9" t="str">
        <f>IF(ISBLANK(Заказ!G173),"",IF(Заказ!G173=1,"True","False"))</f>
        <v/>
      </c>
      <c r="I171" s="9" t="str">
        <f>IF(ISBLANK(Заказ!H173),"",IF(Заказ!H173=1,"True","False"))</f>
        <v/>
      </c>
      <c r="J171" s="9" t="str">
        <f>IF(ISBLANK(Заказ!I173),"",IF(Заказ!I173=1,"True","False"))</f>
        <v/>
      </c>
      <c r="K171" s="9" t="str">
        <f>IF(ISBLANK(Заказ!J173),"",IF(Заказ!J173=1,"True","False"))</f>
        <v/>
      </c>
      <c r="L171" s="9" t="str">
        <f>IF(ISBLANK(Заказ!B173),"","False")</f>
        <v/>
      </c>
      <c r="M171" s="40" t="str">
        <f>IF(ISBLANK(Заказ!K173),"",Заказ!K173)</f>
        <v/>
      </c>
      <c r="N171" s="9" t="str">
        <f>IF(ISBLANK(Заказ!B173),"","D")</f>
        <v/>
      </c>
    </row>
    <row r="172" spans="2:14">
      <c r="B172" s="9" t="str">
        <f>IF(ISBLANK(Заказ!B174),"","0")</f>
        <v/>
      </c>
      <c r="C172" s="9" t="str">
        <f>IF(ISBLANK(Заказ!B174),"",Заказ!B174)</f>
        <v/>
      </c>
      <c r="D172" s="9" t="str">
        <f>IF(ISBLANK(Заказ!C174),"",Заказ!C174)</f>
        <v/>
      </c>
      <c r="E172" s="9" t="str">
        <f>IF(ISBLANK(Заказ!D174),"",Заказ!D174)</f>
        <v/>
      </c>
      <c r="F172" s="9" t="str">
        <f>IF(ISBLANK(Заказ!E174),"",IF(Заказ!E174=1,"1","0"))</f>
        <v/>
      </c>
      <c r="G172" s="40" t="str">
        <f>IF(ISBLANK(Заказ!B174),"",IF(Заказ!F174="2","2мм____________","0,4мм__________"))</f>
        <v/>
      </c>
      <c r="H172" s="9" t="str">
        <f>IF(ISBLANK(Заказ!G174),"",IF(Заказ!G174=1,"True","False"))</f>
        <v/>
      </c>
      <c r="I172" s="9" t="str">
        <f>IF(ISBLANK(Заказ!H174),"",IF(Заказ!H174=1,"True","False"))</f>
        <v/>
      </c>
      <c r="J172" s="9" t="str">
        <f>IF(ISBLANK(Заказ!I174),"",IF(Заказ!I174=1,"True","False"))</f>
        <v/>
      </c>
      <c r="K172" s="9" t="str">
        <f>IF(ISBLANK(Заказ!J174),"",IF(Заказ!J174=1,"True","False"))</f>
        <v/>
      </c>
      <c r="L172" s="9" t="str">
        <f>IF(ISBLANK(Заказ!B174),"","False")</f>
        <v/>
      </c>
      <c r="M172" s="40" t="str">
        <f>IF(ISBLANK(Заказ!K174),"",Заказ!K174)</f>
        <v/>
      </c>
      <c r="N172" s="9" t="str">
        <f>IF(ISBLANK(Заказ!B174),"","D")</f>
        <v/>
      </c>
    </row>
    <row r="173" spans="2:14">
      <c r="B173" s="9" t="str">
        <f>IF(ISBLANK(Заказ!B175),"","0")</f>
        <v/>
      </c>
      <c r="C173" s="9" t="str">
        <f>IF(ISBLANK(Заказ!B175),"",Заказ!B175)</f>
        <v/>
      </c>
      <c r="D173" s="9" t="str">
        <f>IF(ISBLANK(Заказ!C175),"",Заказ!C175)</f>
        <v/>
      </c>
      <c r="E173" s="9" t="str">
        <f>IF(ISBLANK(Заказ!D175),"",Заказ!D175)</f>
        <v/>
      </c>
      <c r="F173" s="9" t="str">
        <f>IF(ISBLANK(Заказ!E175),"",IF(Заказ!E175=1,"1","0"))</f>
        <v/>
      </c>
      <c r="G173" s="40" t="str">
        <f>IF(ISBLANK(Заказ!B175),"",IF(Заказ!F175="2","2мм____________","0,4мм__________"))</f>
        <v/>
      </c>
      <c r="H173" s="9" t="str">
        <f>IF(ISBLANK(Заказ!G175),"",IF(Заказ!G175=1,"True","False"))</f>
        <v/>
      </c>
      <c r="I173" s="9" t="str">
        <f>IF(ISBLANK(Заказ!H175),"",IF(Заказ!H175=1,"True","False"))</f>
        <v/>
      </c>
      <c r="J173" s="9" t="str">
        <f>IF(ISBLANK(Заказ!I175),"",IF(Заказ!I175=1,"True","False"))</f>
        <v/>
      </c>
      <c r="K173" s="9" t="str">
        <f>IF(ISBLANK(Заказ!J175),"",IF(Заказ!J175=1,"True","False"))</f>
        <v/>
      </c>
      <c r="L173" s="9" t="str">
        <f>IF(ISBLANK(Заказ!B175),"","False")</f>
        <v/>
      </c>
      <c r="M173" s="40" t="str">
        <f>IF(ISBLANK(Заказ!K175),"",Заказ!K175)</f>
        <v/>
      </c>
      <c r="N173" s="9" t="str">
        <f>IF(ISBLANK(Заказ!B175),"","D")</f>
        <v/>
      </c>
    </row>
    <row r="174" spans="2:14">
      <c r="B174" s="9" t="str">
        <f>IF(ISBLANK(Заказ!B176),"","0")</f>
        <v/>
      </c>
      <c r="C174" s="9" t="str">
        <f>IF(ISBLANK(Заказ!B176),"",Заказ!B176)</f>
        <v/>
      </c>
      <c r="D174" s="9" t="str">
        <f>IF(ISBLANK(Заказ!C176),"",Заказ!C176)</f>
        <v/>
      </c>
      <c r="E174" s="9" t="str">
        <f>IF(ISBLANK(Заказ!D176),"",Заказ!D176)</f>
        <v/>
      </c>
      <c r="F174" s="9" t="str">
        <f>IF(ISBLANK(Заказ!E176),"",IF(Заказ!E176=1,"1","0"))</f>
        <v/>
      </c>
      <c r="G174" s="40" t="str">
        <f>IF(ISBLANK(Заказ!B176),"",IF(Заказ!F176="2","2мм____________","0,4мм__________"))</f>
        <v/>
      </c>
      <c r="H174" s="9" t="str">
        <f>IF(ISBLANK(Заказ!G176),"",IF(Заказ!G176=1,"True","False"))</f>
        <v/>
      </c>
      <c r="I174" s="9" t="str">
        <f>IF(ISBLANK(Заказ!H176),"",IF(Заказ!H176=1,"True","False"))</f>
        <v/>
      </c>
      <c r="J174" s="9" t="str">
        <f>IF(ISBLANK(Заказ!I176),"",IF(Заказ!I176=1,"True","False"))</f>
        <v/>
      </c>
      <c r="K174" s="9" t="str">
        <f>IF(ISBLANK(Заказ!J176),"",IF(Заказ!J176=1,"True","False"))</f>
        <v/>
      </c>
      <c r="L174" s="9" t="str">
        <f>IF(ISBLANK(Заказ!B176),"","False")</f>
        <v/>
      </c>
      <c r="M174" s="40" t="str">
        <f>IF(ISBLANK(Заказ!K176),"",Заказ!K176)</f>
        <v/>
      </c>
      <c r="N174" s="9" t="str">
        <f>IF(ISBLANK(Заказ!B176),"","D")</f>
        <v/>
      </c>
    </row>
    <row r="175" spans="2:14">
      <c r="B175" s="9" t="str">
        <f>IF(ISBLANK(Заказ!B177),"","0")</f>
        <v/>
      </c>
      <c r="C175" s="9" t="str">
        <f>IF(ISBLANK(Заказ!B177),"",Заказ!B177)</f>
        <v/>
      </c>
      <c r="D175" s="9" t="str">
        <f>IF(ISBLANK(Заказ!C177),"",Заказ!C177)</f>
        <v/>
      </c>
      <c r="E175" s="9" t="str">
        <f>IF(ISBLANK(Заказ!D177),"",Заказ!D177)</f>
        <v/>
      </c>
      <c r="F175" s="9" t="str">
        <f>IF(ISBLANK(Заказ!E177),"",IF(Заказ!E177=1,"1","0"))</f>
        <v/>
      </c>
      <c r="G175" s="40" t="str">
        <f>IF(ISBLANK(Заказ!B177),"",IF(Заказ!F177="2","2мм____________","0,4мм__________"))</f>
        <v/>
      </c>
      <c r="H175" s="9" t="str">
        <f>IF(ISBLANK(Заказ!G177),"",IF(Заказ!G177=1,"True","False"))</f>
        <v/>
      </c>
      <c r="I175" s="9" t="str">
        <f>IF(ISBLANK(Заказ!H177),"",IF(Заказ!H177=1,"True","False"))</f>
        <v/>
      </c>
      <c r="J175" s="9" t="str">
        <f>IF(ISBLANK(Заказ!I177),"",IF(Заказ!I177=1,"True","False"))</f>
        <v/>
      </c>
      <c r="K175" s="9" t="str">
        <f>IF(ISBLANK(Заказ!J177),"",IF(Заказ!J177=1,"True","False"))</f>
        <v/>
      </c>
      <c r="L175" s="9" t="str">
        <f>IF(ISBLANK(Заказ!B177),"","False")</f>
        <v/>
      </c>
      <c r="M175" s="40" t="str">
        <f>IF(ISBLANK(Заказ!K177),"",Заказ!K177)</f>
        <v/>
      </c>
      <c r="N175" s="9" t="str">
        <f>IF(ISBLANK(Заказ!B177),"","D")</f>
        <v/>
      </c>
    </row>
    <row r="176" spans="2:14">
      <c r="B176" s="9" t="str">
        <f>IF(ISBLANK(Заказ!B178),"","0")</f>
        <v/>
      </c>
      <c r="C176" s="9" t="str">
        <f>IF(ISBLANK(Заказ!B178),"",Заказ!B178)</f>
        <v/>
      </c>
      <c r="D176" s="9" t="str">
        <f>IF(ISBLANK(Заказ!C178),"",Заказ!C178)</f>
        <v/>
      </c>
      <c r="E176" s="9" t="str">
        <f>IF(ISBLANK(Заказ!D178),"",Заказ!D178)</f>
        <v/>
      </c>
      <c r="F176" s="9" t="str">
        <f>IF(ISBLANK(Заказ!E178),"",IF(Заказ!E178=1,"1","0"))</f>
        <v/>
      </c>
      <c r="G176" s="40" t="str">
        <f>IF(ISBLANK(Заказ!B178),"",IF(Заказ!F178="2","2мм____________","0,4мм__________"))</f>
        <v/>
      </c>
      <c r="H176" s="9" t="str">
        <f>IF(ISBLANK(Заказ!G178),"",IF(Заказ!G178=1,"True","False"))</f>
        <v/>
      </c>
      <c r="I176" s="9" t="str">
        <f>IF(ISBLANK(Заказ!H178),"",IF(Заказ!H178=1,"True","False"))</f>
        <v/>
      </c>
      <c r="J176" s="9" t="str">
        <f>IF(ISBLANK(Заказ!I178),"",IF(Заказ!I178=1,"True","False"))</f>
        <v/>
      </c>
      <c r="K176" s="9" t="str">
        <f>IF(ISBLANK(Заказ!J178),"",IF(Заказ!J178=1,"True","False"))</f>
        <v/>
      </c>
      <c r="L176" s="9" t="str">
        <f>IF(ISBLANK(Заказ!B178),"","False")</f>
        <v/>
      </c>
      <c r="M176" s="40" t="str">
        <f>IF(ISBLANK(Заказ!K178),"",Заказ!K178)</f>
        <v/>
      </c>
      <c r="N176" s="9" t="str">
        <f>IF(ISBLANK(Заказ!B178),"","D")</f>
        <v/>
      </c>
    </row>
    <row r="177" spans="2:14">
      <c r="B177" s="9" t="str">
        <f>IF(ISBLANK(Заказ!B179),"","0")</f>
        <v/>
      </c>
      <c r="C177" s="9" t="str">
        <f>IF(ISBLANK(Заказ!B179),"",Заказ!B179)</f>
        <v/>
      </c>
      <c r="D177" s="9" t="str">
        <f>IF(ISBLANK(Заказ!C179),"",Заказ!C179)</f>
        <v/>
      </c>
      <c r="E177" s="9" t="str">
        <f>IF(ISBLANK(Заказ!D179),"",Заказ!D179)</f>
        <v/>
      </c>
      <c r="F177" s="9" t="str">
        <f>IF(ISBLANK(Заказ!E179),"",IF(Заказ!E179=1,"1","0"))</f>
        <v/>
      </c>
      <c r="G177" s="40" t="str">
        <f>IF(ISBLANK(Заказ!B179),"",IF(Заказ!F179="2","2мм____________","0,4мм__________"))</f>
        <v/>
      </c>
      <c r="H177" s="9" t="str">
        <f>IF(ISBLANK(Заказ!G179),"",IF(Заказ!G179=1,"True","False"))</f>
        <v/>
      </c>
      <c r="I177" s="9" t="str">
        <f>IF(ISBLANK(Заказ!H179),"",IF(Заказ!H179=1,"True","False"))</f>
        <v/>
      </c>
      <c r="J177" s="9" t="str">
        <f>IF(ISBLANK(Заказ!I179),"",IF(Заказ!I179=1,"True","False"))</f>
        <v/>
      </c>
      <c r="K177" s="9" t="str">
        <f>IF(ISBLANK(Заказ!J179),"",IF(Заказ!J179=1,"True","False"))</f>
        <v/>
      </c>
      <c r="L177" s="9" t="str">
        <f>IF(ISBLANK(Заказ!B179),"","False")</f>
        <v/>
      </c>
      <c r="M177" s="40" t="str">
        <f>IF(ISBLANK(Заказ!K179),"",Заказ!K179)</f>
        <v/>
      </c>
      <c r="N177" s="9" t="str">
        <f>IF(ISBLANK(Заказ!B179),"","D")</f>
        <v/>
      </c>
    </row>
    <row r="178" spans="2:14">
      <c r="B178" s="9" t="str">
        <f>IF(ISBLANK(Заказ!B180),"","0")</f>
        <v/>
      </c>
      <c r="C178" s="9" t="str">
        <f>IF(ISBLANK(Заказ!B180),"",Заказ!B180)</f>
        <v/>
      </c>
      <c r="D178" s="9" t="str">
        <f>IF(ISBLANK(Заказ!C180),"",Заказ!C180)</f>
        <v/>
      </c>
      <c r="E178" s="9" t="str">
        <f>IF(ISBLANK(Заказ!D180),"",Заказ!D180)</f>
        <v/>
      </c>
      <c r="F178" s="9" t="str">
        <f>IF(ISBLANK(Заказ!E180),"",IF(Заказ!E180=1,"1","0"))</f>
        <v/>
      </c>
      <c r="G178" s="40" t="str">
        <f>IF(ISBLANK(Заказ!B180),"",IF(Заказ!F180="2","2мм____________","0,4мм__________"))</f>
        <v/>
      </c>
      <c r="H178" s="9" t="str">
        <f>IF(ISBLANK(Заказ!G180),"",IF(Заказ!G180=1,"True","False"))</f>
        <v/>
      </c>
      <c r="I178" s="9" t="str">
        <f>IF(ISBLANK(Заказ!H180),"",IF(Заказ!H180=1,"True","False"))</f>
        <v/>
      </c>
      <c r="J178" s="9" t="str">
        <f>IF(ISBLANK(Заказ!I180),"",IF(Заказ!I180=1,"True","False"))</f>
        <v/>
      </c>
      <c r="K178" s="9" t="str">
        <f>IF(ISBLANK(Заказ!J180),"",IF(Заказ!J180=1,"True","False"))</f>
        <v/>
      </c>
      <c r="L178" s="9" t="str">
        <f>IF(ISBLANK(Заказ!B180),"","False")</f>
        <v/>
      </c>
      <c r="M178" s="40" t="str">
        <f>IF(ISBLANK(Заказ!K180),"",Заказ!K180)</f>
        <v/>
      </c>
      <c r="N178" s="9" t="str">
        <f>IF(ISBLANK(Заказ!B180),"","D")</f>
        <v/>
      </c>
    </row>
    <row r="179" spans="2:14">
      <c r="B179" s="9" t="str">
        <f>IF(ISBLANK(Заказ!B181),"","0")</f>
        <v/>
      </c>
      <c r="C179" s="9" t="str">
        <f>IF(ISBLANK(Заказ!B181),"",Заказ!B181)</f>
        <v/>
      </c>
      <c r="D179" s="9" t="str">
        <f>IF(ISBLANK(Заказ!C181),"",Заказ!C181)</f>
        <v/>
      </c>
      <c r="E179" s="9" t="str">
        <f>IF(ISBLANK(Заказ!D181),"",Заказ!D181)</f>
        <v/>
      </c>
      <c r="F179" s="9" t="str">
        <f>IF(ISBLANK(Заказ!E181),"",IF(Заказ!E181=1,"1","0"))</f>
        <v/>
      </c>
      <c r="G179" s="40" t="str">
        <f>IF(ISBLANK(Заказ!B181),"",IF(Заказ!F181="2","2мм____________","0,4мм__________"))</f>
        <v/>
      </c>
      <c r="H179" s="9" t="str">
        <f>IF(ISBLANK(Заказ!G181),"",IF(Заказ!G181=1,"True","False"))</f>
        <v/>
      </c>
      <c r="I179" s="9" t="str">
        <f>IF(ISBLANK(Заказ!H181),"",IF(Заказ!H181=1,"True","False"))</f>
        <v/>
      </c>
      <c r="J179" s="9" t="str">
        <f>IF(ISBLANK(Заказ!I181),"",IF(Заказ!I181=1,"True","False"))</f>
        <v/>
      </c>
      <c r="K179" s="9" t="str">
        <f>IF(ISBLANK(Заказ!J181),"",IF(Заказ!J181=1,"True","False"))</f>
        <v/>
      </c>
      <c r="L179" s="9" t="str">
        <f>IF(ISBLANK(Заказ!B181),"","False")</f>
        <v/>
      </c>
      <c r="M179" s="40" t="str">
        <f>IF(ISBLANK(Заказ!K181),"",Заказ!K181)</f>
        <v/>
      </c>
      <c r="N179" s="9" t="str">
        <f>IF(ISBLANK(Заказ!B181),"","D")</f>
        <v/>
      </c>
    </row>
    <row r="180" spans="2:14">
      <c r="B180" s="9" t="str">
        <f>IF(ISBLANK(Заказ!B182),"","0")</f>
        <v/>
      </c>
      <c r="C180" s="9" t="str">
        <f>IF(ISBLANK(Заказ!B182),"",Заказ!B182)</f>
        <v/>
      </c>
      <c r="D180" s="9" t="str">
        <f>IF(ISBLANK(Заказ!C182),"",Заказ!C182)</f>
        <v/>
      </c>
      <c r="E180" s="9" t="str">
        <f>IF(ISBLANK(Заказ!D182),"",Заказ!D182)</f>
        <v/>
      </c>
      <c r="F180" s="9" t="str">
        <f>IF(ISBLANK(Заказ!E182),"",IF(Заказ!E182=1,"1","0"))</f>
        <v/>
      </c>
      <c r="G180" s="40" t="str">
        <f>IF(ISBLANK(Заказ!B182),"",IF(Заказ!F182="2","2мм____________","0,4мм__________"))</f>
        <v/>
      </c>
      <c r="H180" s="9" t="str">
        <f>IF(ISBLANK(Заказ!G182),"",IF(Заказ!G182=1,"True","False"))</f>
        <v/>
      </c>
      <c r="I180" s="9" t="str">
        <f>IF(ISBLANK(Заказ!H182),"",IF(Заказ!H182=1,"True","False"))</f>
        <v/>
      </c>
      <c r="J180" s="9" t="str">
        <f>IF(ISBLANK(Заказ!I182),"",IF(Заказ!I182=1,"True","False"))</f>
        <v/>
      </c>
      <c r="K180" s="9" t="str">
        <f>IF(ISBLANK(Заказ!J182),"",IF(Заказ!J182=1,"True","False"))</f>
        <v/>
      </c>
      <c r="L180" s="9" t="str">
        <f>IF(ISBLANK(Заказ!B182),"","False")</f>
        <v/>
      </c>
      <c r="M180" s="40" t="str">
        <f>IF(ISBLANK(Заказ!K182),"",Заказ!K182)</f>
        <v/>
      </c>
      <c r="N180" s="9" t="str">
        <f>IF(ISBLANK(Заказ!B182),"","D")</f>
        <v/>
      </c>
    </row>
    <row r="181" spans="2:14">
      <c r="B181" s="9" t="str">
        <f>IF(ISBLANK(Заказ!B183),"","0")</f>
        <v/>
      </c>
      <c r="C181" s="9" t="str">
        <f>IF(ISBLANK(Заказ!B183),"",Заказ!B183)</f>
        <v/>
      </c>
      <c r="D181" s="9" t="str">
        <f>IF(ISBLANK(Заказ!C183),"",Заказ!C183)</f>
        <v/>
      </c>
      <c r="E181" s="9" t="str">
        <f>IF(ISBLANK(Заказ!D183),"",Заказ!D183)</f>
        <v/>
      </c>
      <c r="F181" s="9" t="str">
        <f>IF(ISBLANK(Заказ!E183),"",IF(Заказ!E183=1,"1","0"))</f>
        <v/>
      </c>
      <c r="G181" s="40" t="str">
        <f>IF(ISBLANK(Заказ!B183),"",IF(Заказ!F183="2","2мм____________","0,4мм__________"))</f>
        <v/>
      </c>
      <c r="H181" s="9" t="str">
        <f>IF(ISBLANK(Заказ!G183),"",IF(Заказ!G183=1,"True","False"))</f>
        <v/>
      </c>
      <c r="I181" s="9" t="str">
        <f>IF(ISBLANK(Заказ!H183),"",IF(Заказ!H183=1,"True","False"))</f>
        <v/>
      </c>
      <c r="J181" s="9" t="str">
        <f>IF(ISBLANK(Заказ!I183),"",IF(Заказ!I183=1,"True","False"))</f>
        <v/>
      </c>
      <c r="K181" s="9" t="str">
        <f>IF(ISBLANK(Заказ!J183),"",IF(Заказ!J183=1,"True","False"))</f>
        <v/>
      </c>
      <c r="L181" s="9" t="str">
        <f>IF(ISBLANK(Заказ!B183),"","False")</f>
        <v/>
      </c>
      <c r="M181" s="40" t="str">
        <f>IF(ISBLANK(Заказ!K183),"",Заказ!K183)</f>
        <v/>
      </c>
      <c r="N181" s="9" t="str">
        <f>IF(ISBLANK(Заказ!B183),"","D")</f>
        <v/>
      </c>
    </row>
    <row r="182" spans="2:14">
      <c r="B182" s="9" t="str">
        <f>IF(ISBLANK(Заказ!B184),"","0")</f>
        <v/>
      </c>
      <c r="C182" s="9" t="str">
        <f>IF(ISBLANK(Заказ!B184),"",Заказ!B184)</f>
        <v/>
      </c>
      <c r="D182" s="9" t="str">
        <f>IF(ISBLANK(Заказ!C184),"",Заказ!C184)</f>
        <v/>
      </c>
      <c r="E182" s="9" t="str">
        <f>IF(ISBLANK(Заказ!D184),"",Заказ!D184)</f>
        <v/>
      </c>
      <c r="F182" s="9" t="str">
        <f>IF(ISBLANK(Заказ!E184),"",IF(Заказ!E184=1,"1","0"))</f>
        <v/>
      </c>
      <c r="G182" s="40" t="str">
        <f>IF(ISBLANK(Заказ!B184),"",IF(Заказ!F184="2","2мм____________","0,4мм__________"))</f>
        <v/>
      </c>
      <c r="H182" s="9" t="str">
        <f>IF(ISBLANK(Заказ!G184),"",IF(Заказ!G184=1,"True","False"))</f>
        <v/>
      </c>
      <c r="I182" s="9" t="str">
        <f>IF(ISBLANK(Заказ!H184),"",IF(Заказ!H184=1,"True","False"))</f>
        <v/>
      </c>
      <c r="J182" s="9" t="str">
        <f>IF(ISBLANK(Заказ!I184),"",IF(Заказ!I184=1,"True","False"))</f>
        <v/>
      </c>
      <c r="K182" s="9" t="str">
        <f>IF(ISBLANK(Заказ!J184),"",IF(Заказ!J184=1,"True","False"))</f>
        <v/>
      </c>
      <c r="L182" s="9" t="str">
        <f>IF(ISBLANK(Заказ!B184),"","False")</f>
        <v/>
      </c>
      <c r="M182" s="40" t="str">
        <f>IF(ISBLANK(Заказ!K184),"",Заказ!K184)</f>
        <v/>
      </c>
      <c r="N182" s="9" t="str">
        <f>IF(ISBLANK(Заказ!B184),"","D")</f>
        <v/>
      </c>
    </row>
    <row r="183" spans="2:14">
      <c r="B183" s="9" t="str">
        <f>IF(ISBLANK(Заказ!B185),"","0")</f>
        <v/>
      </c>
      <c r="C183" s="9" t="str">
        <f>IF(ISBLANK(Заказ!B185),"",Заказ!B185)</f>
        <v/>
      </c>
      <c r="D183" s="9" t="str">
        <f>IF(ISBLANK(Заказ!C185),"",Заказ!C185)</f>
        <v/>
      </c>
      <c r="E183" s="9" t="str">
        <f>IF(ISBLANK(Заказ!D185),"",Заказ!D185)</f>
        <v/>
      </c>
      <c r="F183" s="9" t="str">
        <f>IF(ISBLANK(Заказ!E185),"",IF(Заказ!E185=1,"1","0"))</f>
        <v/>
      </c>
      <c r="G183" s="40" t="str">
        <f>IF(ISBLANK(Заказ!B185),"",IF(Заказ!F185="2","2мм____________","0,4мм__________"))</f>
        <v/>
      </c>
      <c r="H183" s="9" t="str">
        <f>IF(ISBLANK(Заказ!G185),"",IF(Заказ!G185=1,"True","False"))</f>
        <v/>
      </c>
      <c r="I183" s="9" t="str">
        <f>IF(ISBLANK(Заказ!H185),"",IF(Заказ!H185=1,"True","False"))</f>
        <v/>
      </c>
      <c r="J183" s="9" t="str">
        <f>IF(ISBLANK(Заказ!I185),"",IF(Заказ!I185=1,"True","False"))</f>
        <v/>
      </c>
      <c r="K183" s="9" t="str">
        <f>IF(ISBLANK(Заказ!J185),"",IF(Заказ!J185=1,"True","False"))</f>
        <v/>
      </c>
      <c r="L183" s="9" t="str">
        <f>IF(ISBLANK(Заказ!B185),"","False")</f>
        <v/>
      </c>
      <c r="M183" s="40" t="str">
        <f>IF(ISBLANK(Заказ!K185),"",Заказ!K185)</f>
        <v/>
      </c>
      <c r="N183" s="9" t="str">
        <f>IF(ISBLANK(Заказ!B185),"","D")</f>
        <v/>
      </c>
    </row>
    <row r="184" spans="2:14">
      <c r="B184" s="9" t="str">
        <f>IF(ISBLANK(Заказ!B186),"","0")</f>
        <v/>
      </c>
      <c r="C184" s="9" t="str">
        <f>IF(ISBLANK(Заказ!B186),"",Заказ!B186)</f>
        <v/>
      </c>
      <c r="D184" s="9" t="str">
        <f>IF(ISBLANK(Заказ!C186),"",Заказ!C186)</f>
        <v/>
      </c>
      <c r="E184" s="9" t="str">
        <f>IF(ISBLANK(Заказ!D186),"",Заказ!D186)</f>
        <v/>
      </c>
      <c r="F184" s="9" t="str">
        <f>IF(ISBLANK(Заказ!E186),"",IF(Заказ!E186=1,"1","0"))</f>
        <v/>
      </c>
      <c r="G184" s="40" t="str">
        <f>IF(ISBLANK(Заказ!B186),"",IF(Заказ!F186="2","2мм____________","0,4мм__________"))</f>
        <v/>
      </c>
      <c r="H184" s="9" t="str">
        <f>IF(ISBLANK(Заказ!G186),"",IF(Заказ!G186=1,"True","False"))</f>
        <v/>
      </c>
      <c r="I184" s="9" t="str">
        <f>IF(ISBLANK(Заказ!H186),"",IF(Заказ!H186=1,"True","False"))</f>
        <v/>
      </c>
      <c r="J184" s="9" t="str">
        <f>IF(ISBLANK(Заказ!I186),"",IF(Заказ!I186=1,"True","False"))</f>
        <v/>
      </c>
      <c r="K184" s="9" t="str">
        <f>IF(ISBLANK(Заказ!J186),"",IF(Заказ!J186=1,"True","False"))</f>
        <v/>
      </c>
      <c r="L184" s="9" t="str">
        <f>IF(ISBLANK(Заказ!B186),"","False")</f>
        <v/>
      </c>
      <c r="M184" s="40" t="str">
        <f>IF(ISBLANK(Заказ!K186),"",Заказ!K186)</f>
        <v/>
      </c>
      <c r="N184" s="9" t="str">
        <f>IF(ISBLANK(Заказ!B186),"","D")</f>
        <v/>
      </c>
    </row>
    <row r="185" spans="2:14">
      <c r="B185" s="9" t="str">
        <f>IF(ISBLANK(Заказ!B187),"","0")</f>
        <v/>
      </c>
      <c r="C185" s="9" t="str">
        <f>IF(ISBLANK(Заказ!B187),"",Заказ!B187)</f>
        <v/>
      </c>
      <c r="D185" s="9" t="str">
        <f>IF(ISBLANK(Заказ!C187),"",Заказ!C187)</f>
        <v/>
      </c>
      <c r="E185" s="9" t="str">
        <f>IF(ISBLANK(Заказ!D187),"",Заказ!D187)</f>
        <v/>
      </c>
      <c r="F185" s="9" t="str">
        <f>IF(ISBLANK(Заказ!E187),"",IF(Заказ!E187=1,"1","0"))</f>
        <v/>
      </c>
      <c r="G185" s="40" t="str">
        <f>IF(ISBLANK(Заказ!B187),"",IF(Заказ!F187="2","2мм____________","0,4мм__________"))</f>
        <v/>
      </c>
      <c r="H185" s="9" t="str">
        <f>IF(ISBLANK(Заказ!G187),"",IF(Заказ!G187=1,"True","False"))</f>
        <v/>
      </c>
      <c r="I185" s="9" t="str">
        <f>IF(ISBLANK(Заказ!H187),"",IF(Заказ!H187=1,"True","False"))</f>
        <v/>
      </c>
      <c r="J185" s="9" t="str">
        <f>IF(ISBLANK(Заказ!I187),"",IF(Заказ!I187=1,"True","False"))</f>
        <v/>
      </c>
      <c r="K185" s="9" t="str">
        <f>IF(ISBLANK(Заказ!J187),"",IF(Заказ!J187=1,"True","False"))</f>
        <v/>
      </c>
      <c r="L185" s="9" t="str">
        <f>IF(ISBLANK(Заказ!B187),"","False")</f>
        <v/>
      </c>
      <c r="M185" s="40" t="str">
        <f>IF(ISBLANK(Заказ!K187),"",Заказ!K187)</f>
        <v/>
      </c>
      <c r="N185" s="9" t="str">
        <f>IF(ISBLANK(Заказ!B187),"","D")</f>
        <v/>
      </c>
    </row>
    <row r="186" spans="2:14">
      <c r="B186" s="9" t="str">
        <f>IF(ISBLANK(Заказ!B188),"","0")</f>
        <v/>
      </c>
      <c r="C186" s="9" t="str">
        <f>IF(ISBLANK(Заказ!B188),"",Заказ!B188)</f>
        <v/>
      </c>
      <c r="D186" s="9" t="str">
        <f>IF(ISBLANK(Заказ!C188),"",Заказ!C188)</f>
        <v/>
      </c>
      <c r="E186" s="9" t="str">
        <f>IF(ISBLANK(Заказ!D188),"",Заказ!D188)</f>
        <v/>
      </c>
      <c r="F186" s="9" t="str">
        <f>IF(ISBLANK(Заказ!E188),"",IF(Заказ!E188=1,"1","0"))</f>
        <v/>
      </c>
      <c r="G186" s="40" t="str">
        <f>IF(ISBLANK(Заказ!B188),"",IF(Заказ!F188="2","2мм____________","0,4мм__________"))</f>
        <v/>
      </c>
      <c r="H186" s="9" t="str">
        <f>IF(ISBLANK(Заказ!G188),"",IF(Заказ!G188=1,"True","False"))</f>
        <v/>
      </c>
      <c r="I186" s="9" t="str">
        <f>IF(ISBLANK(Заказ!H188),"",IF(Заказ!H188=1,"True","False"))</f>
        <v/>
      </c>
      <c r="J186" s="9" t="str">
        <f>IF(ISBLANK(Заказ!I188),"",IF(Заказ!I188=1,"True","False"))</f>
        <v/>
      </c>
      <c r="K186" s="9" t="str">
        <f>IF(ISBLANK(Заказ!J188),"",IF(Заказ!J188=1,"True","False"))</f>
        <v/>
      </c>
      <c r="L186" s="9" t="str">
        <f>IF(ISBLANK(Заказ!B188),"","False")</f>
        <v/>
      </c>
      <c r="M186" s="40" t="str">
        <f>IF(ISBLANK(Заказ!K188),"",Заказ!K188)</f>
        <v/>
      </c>
      <c r="N186" s="9" t="str">
        <f>IF(ISBLANK(Заказ!B188),"","D")</f>
        <v/>
      </c>
    </row>
    <row r="187" spans="2:14">
      <c r="B187" s="9" t="str">
        <f>IF(ISBLANK(Заказ!B189),"","0")</f>
        <v/>
      </c>
      <c r="C187" s="9" t="str">
        <f>IF(ISBLANK(Заказ!B189),"",Заказ!B189)</f>
        <v/>
      </c>
      <c r="D187" s="9" t="str">
        <f>IF(ISBLANK(Заказ!C189),"",Заказ!C189)</f>
        <v/>
      </c>
      <c r="E187" s="9" t="str">
        <f>IF(ISBLANK(Заказ!D189),"",Заказ!D189)</f>
        <v/>
      </c>
      <c r="F187" s="9" t="str">
        <f>IF(ISBLANK(Заказ!E189),"",IF(Заказ!E189=1,"1","0"))</f>
        <v/>
      </c>
      <c r="G187" s="40" t="str">
        <f>IF(ISBLANK(Заказ!B189),"",IF(Заказ!F189="2","2мм____________","0,4мм__________"))</f>
        <v/>
      </c>
      <c r="H187" s="9" t="str">
        <f>IF(ISBLANK(Заказ!G189),"",IF(Заказ!G189=1,"True","False"))</f>
        <v/>
      </c>
      <c r="I187" s="9" t="str">
        <f>IF(ISBLANK(Заказ!H189),"",IF(Заказ!H189=1,"True","False"))</f>
        <v/>
      </c>
      <c r="J187" s="9" t="str">
        <f>IF(ISBLANK(Заказ!I189),"",IF(Заказ!I189=1,"True","False"))</f>
        <v/>
      </c>
      <c r="K187" s="9" t="str">
        <f>IF(ISBLANK(Заказ!J189),"",IF(Заказ!J189=1,"True","False"))</f>
        <v/>
      </c>
      <c r="L187" s="9" t="str">
        <f>IF(ISBLANK(Заказ!B189),"","False")</f>
        <v/>
      </c>
      <c r="M187" s="40" t="str">
        <f>IF(ISBLANK(Заказ!K189),"",Заказ!K189)</f>
        <v/>
      </c>
      <c r="N187" s="9" t="str">
        <f>IF(ISBLANK(Заказ!B189),"","D")</f>
        <v/>
      </c>
    </row>
    <row r="188" spans="2:14">
      <c r="B188" s="9" t="str">
        <f>IF(ISBLANK(Заказ!B190),"","0")</f>
        <v/>
      </c>
      <c r="C188" s="9" t="str">
        <f>IF(ISBLANK(Заказ!B190),"",Заказ!B190)</f>
        <v/>
      </c>
      <c r="D188" s="9" t="str">
        <f>IF(ISBLANK(Заказ!C190),"",Заказ!C190)</f>
        <v/>
      </c>
      <c r="E188" s="9" t="str">
        <f>IF(ISBLANK(Заказ!D190),"",Заказ!D190)</f>
        <v/>
      </c>
      <c r="F188" s="9" t="str">
        <f>IF(ISBLANK(Заказ!E190),"",IF(Заказ!E190=1,"1","0"))</f>
        <v/>
      </c>
      <c r="G188" s="40" t="str">
        <f>IF(ISBLANK(Заказ!B190),"",IF(Заказ!F190="2","2мм____________","0,4мм__________"))</f>
        <v/>
      </c>
      <c r="H188" s="9" t="str">
        <f>IF(ISBLANK(Заказ!G190),"",IF(Заказ!G190=1,"True","False"))</f>
        <v/>
      </c>
      <c r="I188" s="9" t="str">
        <f>IF(ISBLANK(Заказ!H190),"",IF(Заказ!H190=1,"True","False"))</f>
        <v/>
      </c>
      <c r="J188" s="9" t="str">
        <f>IF(ISBLANK(Заказ!I190),"",IF(Заказ!I190=1,"True","False"))</f>
        <v/>
      </c>
      <c r="K188" s="9" t="str">
        <f>IF(ISBLANK(Заказ!J190),"",IF(Заказ!J190=1,"True","False"))</f>
        <v/>
      </c>
      <c r="L188" s="9" t="str">
        <f>IF(ISBLANK(Заказ!B190),"","False")</f>
        <v/>
      </c>
      <c r="M188" s="40" t="str">
        <f>IF(ISBLANK(Заказ!K190),"",Заказ!K190)</f>
        <v/>
      </c>
      <c r="N188" s="9" t="str">
        <f>IF(ISBLANK(Заказ!B190),"","D")</f>
        <v/>
      </c>
    </row>
    <row r="189" spans="2:14">
      <c r="B189" s="9" t="str">
        <f>IF(ISBLANK(Заказ!B191),"","0")</f>
        <v/>
      </c>
      <c r="C189" s="9" t="str">
        <f>IF(ISBLANK(Заказ!B191),"",Заказ!B191)</f>
        <v/>
      </c>
      <c r="D189" s="9" t="str">
        <f>IF(ISBLANK(Заказ!C191),"",Заказ!C191)</f>
        <v/>
      </c>
      <c r="E189" s="9" t="str">
        <f>IF(ISBLANK(Заказ!D191),"",Заказ!D191)</f>
        <v/>
      </c>
      <c r="F189" s="9" t="str">
        <f>IF(ISBLANK(Заказ!E191),"",IF(Заказ!E191=1,"1","0"))</f>
        <v/>
      </c>
      <c r="G189" s="40" t="str">
        <f>IF(ISBLANK(Заказ!B191),"",IF(Заказ!F191="2","2мм____________","0,4мм__________"))</f>
        <v/>
      </c>
      <c r="H189" s="9" t="str">
        <f>IF(ISBLANK(Заказ!G191),"",IF(Заказ!G191=1,"True","False"))</f>
        <v/>
      </c>
      <c r="I189" s="9" t="str">
        <f>IF(ISBLANK(Заказ!H191),"",IF(Заказ!H191=1,"True","False"))</f>
        <v/>
      </c>
      <c r="J189" s="9" t="str">
        <f>IF(ISBLANK(Заказ!I191),"",IF(Заказ!I191=1,"True","False"))</f>
        <v/>
      </c>
      <c r="K189" s="9" t="str">
        <f>IF(ISBLANK(Заказ!J191),"",IF(Заказ!J191=1,"True","False"))</f>
        <v/>
      </c>
      <c r="L189" s="9" t="str">
        <f>IF(ISBLANK(Заказ!B191),"","False")</f>
        <v/>
      </c>
      <c r="M189" s="40" t="str">
        <f>IF(ISBLANK(Заказ!K191),"",Заказ!K191)</f>
        <v/>
      </c>
      <c r="N189" s="9" t="str">
        <f>IF(ISBLANK(Заказ!B191),"","D")</f>
        <v/>
      </c>
    </row>
    <row r="190" spans="2:14">
      <c r="B190" s="9" t="str">
        <f>IF(ISBLANK(Заказ!B192),"","0")</f>
        <v/>
      </c>
      <c r="C190" s="9" t="str">
        <f>IF(ISBLANK(Заказ!B192),"",Заказ!B192)</f>
        <v/>
      </c>
      <c r="D190" s="9" t="str">
        <f>IF(ISBLANK(Заказ!C192),"",Заказ!C192)</f>
        <v/>
      </c>
      <c r="E190" s="9" t="str">
        <f>IF(ISBLANK(Заказ!D192),"",Заказ!D192)</f>
        <v/>
      </c>
      <c r="F190" s="9" t="str">
        <f>IF(ISBLANK(Заказ!E192),"",IF(Заказ!E192=1,"1","0"))</f>
        <v/>
      </c>
      <c r="G190" s="40" t="str">
        <f>IF(ISBLANK(Заказ!B192),"",IF(Заказ!F192="2","2мм____________","0,4мм__________"))</f>
        <v/>
      </c>
      <c r="H190" s="9" t="str">
        <f>IF(ISBLANK(Заказ!G192),"",IF(Заказ!G192=1,"True","False"))</f>
        <v/>
      </c>
      <c r="I190" s="9" t="str">
        <f>IF(ISBLANK(Заказ!H192),"",IF(Заказ!H192=1,"True","False"))</f>
        <v/>
      </c>
      <c r="J190" s="9" t="str">
        <f>IF(ISBLANK(Заказ!I192),"",IF(Заказ!I192=1,"True","False"))</f>
        <v/>
      </c>
      <c r="K190" s="9" t="str">
        <f>IF(ISBLANK(Заказ!J192),"",IF(Заказ!J192=1,"True","False"))</f>
        <v/>
      </c>
      <c r="L190" s="9" t="str">
        <f>IF(ISBLANK(Заказ!B192),"","False")</f>
        <v/>
      </c>
      <c r="M190" s="40" t="str">
        <f>IF(ISBLANK(Заказ!K192),"",Заказ!K192)</f>
        <v/>
      </c>
      <c r="N190" s="9" t="str">
        <f>IF(ISBLANK(Заказ!B192),"","D")</f>
        <v/>
      </c>
    </row>
    <row r="191" spans="2:14">
      <c r="B191" s="9" t="str">
        <f>IF(ISBLANK(Заказ!B193),"","0")</f>
        <v/>
      </c>
      <c r="C191" s="9" t="str">
        <f>IF(ISBLANK(Заказ!B193),"",Заказ!B193)</f>
        <v/>
      </c>
      <c r="D191" s="9" t="str">
        <f>IF(ISBLANK(Заказ!C193),"",Заказ!C193)</f>
        <v/>
      </c>
      <c r="E191" s="9" t="str">
        <f>IF(ISBLANK(Заказ!D193),"",Заказ!D193)</f>
        <v/>
      </c>
      <c r="F191" s="9" t="str">
        <f>IF(ISBLANK(Заказ!E193),"",IF(Заказ!E193=1,"1","0"))</f>
        <v/>
      </c>
      <c r="G191" s="40" t="str">
        <f>IF(ISBLANK(Заказ!B193),"",IF(Заказ!F193="2","2мм____________","0,4мм__________"))</f>
        <v/>
      </c>
      <c r="H191" s="9" t="str">
        <f>IF(ISBLANK(Заказ!G193),"",IF(Заказ!G193=1,"True","False"))</f>
        <v/>
      </c>
      <c r="I191" s="9" t="str">
        <f>IF(ISBLANK(Заказ!H193),"",IF(Заказ!H193=1,"True","False"))</f>
        <v/>
      </c>
      <c r="J191" s="9" t="str">
        <f>IF(ISBLANK(Заказ!I193),"",IF(Заказ!I193=1,"True","False"))</f>
        <v/>
      </c>
      <c r="K191" s="9" t="str">
        <f>IF(ISBLANK(Заказ!J193),"",IF(Заказ!J193=1,"True","False"))</f>
        <v/>
      </c>
      <c r="L191" s="9" t="str">
        <f>IF(ISBLANK(Заказ!B193),"","False")</f>
        <v/>
      </c>
      <c r="M191" s="40" t="str">
        <f>IF(ISBLANK(Заказ!K193),"",Заказ!K193)</f>
        <v/>
      </c>
      <c r="N191" s="9" t="str">
        <f>IF(ISBLANK(Заказ!B193),"","D")</f>
        <v/>
      </c>
    </row>
    <row r="192" spans="2:14">
      <c r="B192" s="9" t="str">
        <f>IF(ISBLANK(Заказ!B194),"","0")</f>
        <v/>
      </c>
      <c r="C192" s="9" t="str">
        <f>IF(ISBLANK(Заказ!B194),"",Заказ!B194)</f>
        <v/>
      </c>
      <c r="D192" s="9" t="str">
        <f>IF(ISBLANK(Заказ!C194),"",Заказ!C194)</f>
        <v/>
      </c>
      <c r="E192" s="9" t="str">
        <f>IF(ISBLANK(Заказ!D194),"",Заказ!D194)</f>
        <v/>
      </c>
      <c r="F192" s="9" t="str">
        <f>IF(ISBLANK(Заказ!E194),"",IF(Заказ!E194=1,"1","0"))</f>
        <v/>
      </c>
      <c r="G192" s="40" t="str">
        <f>IF(ISBLANK(Заказ!B194),"",IF(Заказ!F194="2","2мм____________","0,4мм__________"))</f>
        <v/>
      </c>
      <c r="H192" s="9" t="str">
        <f>IF(ISBLANK(Заказ!G194),"",IF(Заказ!G194=1,"True","False"))</f>
        <v/>
      </c>
      <c r="I192" s="9" t="str">
        <f>IF(ISBLANK(Заказ!H194),"",IF(Заказ!H194=1,"True","False"))</f>
        <v/>
      </c>
      <c r="J192" s="9" t="str">
        <f>IF(ISBLANK(Заказ!I194),"",IF(Заказ!I194=1,"True","False"))</f>
        <v/>
      </c>
      <c r="K192" s="9" t="str">
        <f>IF(ISBLANK(Заказ!J194),"",IF(Заказ!J194=1,"True","False"))</f>
        <v/>
      </c>
      <c r="L192" s="9" t="str">
        <f>IF(ISBLANK(Заказ!B194),"","False")</f>
        <v/>
      </c>
      <c r="M192" s="40" t="str">
        <f>IF(ISBLANK(Заказ!K194),"",Заказ!K194)</f>
        <v/>
      </c>
      <c r="N192" s="9" t="str">
        <f>IF(ISBLANK(Заказ!B194),"","D")</f>
        <v/>
      </c>
    </row>
    <row r="193" spans="2:14">
      <c r="B193" s="9" t="str">
        <f>IF(ISBLANK(Заказ!B195),"","0")</f>
        <v/>
      </c>
      <c r="C193" s="9" t="str">
        <f>IF(ISBLANK(Заказ!B195),"",Заказ!B195)</f>
        <v/>
      </c>
      <c r="D193" s="9" t="str">
        <f>IF(ISBLANK(Заказ!C195),"",Заказ!C195)</f>
        <v/>
      </c>
      <c r="E193" s="9" t="str">
        <f>IF(ISBLANK(Заказ!D195),"",Заказ!D195)</f>
        <v/>
      </c>
      <c r="F193" s="9" t="str">
        <f>IF(ISBLANK(Заказ!E195),"",IF(Заказ!E195=1,"1","0"))</f>
        <v/>
      </c>
      <c r="G193" s="40" t="str">
        <f>IF(ISBLANK(Заказ!B195),"",IF(Заказ!F195="2","2мм____________","0,4мм__________"))</f>
        <v/>
      </c>
      <c r="H193" s="9" t="str">
        <f>IF(ISBLANK(Заказ!G195),"",IF(Заказ!G195=1,"True","False"))</f>
        <v/>
      </c>
      <c r="I193" s="9" t="str">
        <f>IF(ISBLANK(Заказ!H195),"",IF(Заказ!H195=1,"True","False"))</f>
        <v/>
      </c>
      <c r="J193" s="9" t="str">
        <f>IF(ISBLANK(Заказ!I195),"",IF(Заказ!I195=1,"True","False"))</f>
        <v/>
      </c>
      <c r="K193" s="9" t="str">
        <f>IF(ISBLANK(Заказ!J195),"",IF(Заказ!J195=1,"True","False"))</f>
        <v/>
      </c>
      <c r="L193" s="9" t="str">
        <f>IF(ISBLANK(Заказ!B195),"","False")</f>
        <v/>
      </c>
      <c r="M193" s="40" t="str">
        <f>IF(ISBLANK(Заказ!K195),"",Заказ!K195)</f>
        <v/>
      </c>
      <c r="N193" s="9" t="str">
        <f>IF(ISBLANK(Заказ!B195),"","D")</f>
        <v/>
      </c>
    </row>
    <row r="194" spans="2:14">
      <c r="B194" s="9" t="str">
        <f>IF(ISBLANK(Заказ!B196),"","0")</f>
        <v/>
      </c>
      <c r="C194" s="9" t="str">
        <f>IF(ISBLANK(Заказ!B196),"",Заказ!B196)</f>
        <v/>
      </c>
      <c r="D194" s="9" t="str">
        <f>IF(ISBLANK(Заказ!C196),"",Заказ!C196)</f>
        <v/>
      </c>
      <c r="E194" s="9" t="str">
        <f>IF(ISBLANK(Заказ!D196),"",Заказ!D196)</f>
        <v/>
      </c>
      <c r="F194" s="9" t="str">
        <f>IF(ISBLANK(Заказ!E196),"",IF(Заказ!E196=1,"1","0"))</f>
        <v/>
      </c>
      <c r="G194" s="40" t="str">
        <f>IF(ISBLANK(Заказ!B196),"",IF(Заказ!F196="2","2мм____________","0,4мм__________"))</f>
        <v/>
      </c>
      <c r="H194" s="9" t="str">
        <f>IF(ISBLANK(Заказ!G196),"",IF(Заказ!G196=1,"True","False"))</f>
        <v/>
      </c>
      <c r="I194" s="9" t="str">
        <f>IF(ISBLANK(Заказ!H196),"",IF(Заказ!H196=1,"True","False"))</f>
        <v/>
      </c>
      <c r="J194" s="9" t="str">
        <f>IF(ISBLANK(Заказ!I196),"",IF(Заказ!I196=1,"True","False"))</f>
        <v/>
      </c>
      <c r="K194" s="9" t="str">
        <f>IF(ISBLANK(Заказ!J196),"",IF(Заказ!J196=1,"True","False"))</f>
        <v/>
      </c>
      <c r="L194" s="9" t="str">
        <f>IF(ISBLANK(Заказ!B196),"","False")</f>
        <v/>
      </c>
      <c r="M194" s="40" t="str">
        <f>IF(ISBLANK(Заказ!K196),"",Заказ!K196)</f>
        <v/>
      </c>
      <c r="N194" s="9" t="str">
        <f>IF(ISBLANK(Заказ!B196),"","D")</f>
        <v/>
      </c>
    </row>
    <row r="195" spans="2:14">
      <c r="B195" s="9" t="str">
        <f>IF(ISBLANK(Заказ!B197),"","0")</f>
        <v/>
      </c>
      <c r="C195" s="9" t="str">
        <f>IF(ISBLANK(Заказ!B197),"",Заказ!B197)</f>
        <v/>
      </c>
      <c r="D195" s="9" t="str">
        <f>IF(ISBLANK(Заказ!C197),"",Заказ!C197)</f>
        <v/>
      </c>
      <c r="E195" s="9" t="str">
        <f>IF(ISBLANK(Заказ!D197),"",Заказ!D197)</f>
        <v/>
      </c>
      <c r="F195" s="9" t="str">
        <f>IF(ISBLANK(Заказ!E197),"",IF(Заказ!E197=1,"1","0"))</f>
        <v/>
      </c>
      <c r="G195" s="40" t="str">
        <f>IF(ISBLANK(Заказ!B197),"",IF(Заказ!F197="2","2мм____________","0,4мм__________"))</f>
        <v/>
      </c>
      <c r="H195" s="9" t="str">
        <f>IF(ISBLANK(Заказ!G197),"",IF(Заказ!G197=1,"True","False"))</f>
        <v/>
      </c>
      <c r="I195" s="9" t="str">
        <f>IF(ISBLANK(Заказ!H197),"",IF(Заказ!H197=1,"True","False"))</f>
        <v/>
      </c>
      <c r="J195" s="9" t="str">
        <f>IF(ISBLANK(Заказ!I197),"",IF(Заказ!I197=1,"True","False"))</f>
        <v/>
      </c>
      <c r="K195" s="9" t="str">
        <f>IF(ISBLANK(Заказ!J197),"",IF(Заказ!J197=1,"True","False"))</f>
        <v/>
      </c>
      <c r="L195" s="9" t="str">
        <f>IF(ISBLANK(Заказ!B197),"","False")</f>
        <v/>
      </c>
      <c r="M195" s="40" t="str">
        <f>IF(ISBLANK(Заказ!K197),"",Заказ!K197)</f>
        <v/>
      </c>
      <c r="N195" s="9" t="str">
        <f>IF(ISBLANK(Заказ!B197),"","D")</f>
        <v/>
      </c>
    </row>
    <row r="196" spans="2:14">
      <c r="B196" s="9" t="str">
        <f>IF(ISBLANK(Заказ!B198),"","0")</f>
        <v/>
      </c>
      <c r="C196" s="9" t="str">
        <f>IF(ISBLANK(Заказ!B198),"",Заказ!B198)</f>
        <v/>
      </c>
      <c r="D196" s="9" t="str">
        <f>IF(ISBLANK(Заказ!C198),"",Заказ!C198)</f>
        <v/>
      </c>
      <c r="E196" s="9" t="str">
        <f>IF(ISBLANK(Заказ!D198),"",Заказ!D198)</f>
        <v/>
      </c>
      <c r="F196" s="9" t="str">
        <f>IF(ISBLANK(Заказ!E198),"",IF(Заказ!E198=1,"1","0"))</f>
        <v/>
      </c>
      <c r="G196" s="40" t="str">
        <f>IF(ISBLANK(Заказ!B198),"",IF(Заказ!F198="2","2мм____________","0,4мм__________"))</f>
        <v/>
      </c>
      <c r="H196" s="9" t="str">
        <f>IF(ISBLANK(Заказ!G198),"",IF(Заказ!G198=1,"True","False"))</f>
        <v/>
      </c>
      <c r="I196" s="9" t="str">
        <f>IF(ISBLANK(Заказ!H198),"",IF(Заказ!H198=1,"True","False"))</f>
        <v/>
      </c>
      <c r="J196" s="9" t="str">
        <f>IF(ISBLANK(Заказ!I198),"",IF(Заказ!I198=1,"True","False"))</f>
        <v/>
      </c>
      <c r="K196" s="9" t="str">
        <f>IF(ISBLANK(Заказ!J198),"",IF(Заказ!J198=1,"True","False"))</f>
        <v/>
      </c>
      <c r="L196" s="9" t="str">
        <f>IF(ISBLANK(Заказ!B198),"","False")</f>
        <v/>
      </c>
      <c r="M196" s="40" t="str">
        <f>IF(ISBLANK(Заказ!K198),"",Заказ!K198)</f>
        <v/>
      </c>
      <c r="N196" s="9" t="str">
        <f>IF(ISBLANK(Заказ!B198),"","D")</f>
        <v/>
      </c>
    </row>
    <row r="197" spans="2:14">
      <c r="B197" s="9" t="str">
        <f>IF(ISBLANK(Заказ!B199),"","0")</f>
        <v/>
      </c>
      <c r="C197" s="9" t="str">
        <f>IF(ISBLANK(Заказ!B199),"",Заказ!B199)</f>
        <v/>
      </c>
      <c r="D197" s="9" t="str">
        <f>IF(ISBLANK(Заказ!C199),"",Заказ!C199)</f>
        <v/>
      </c>
      <c r="E197" s="9" t="str">
        <f>IF(ISBLANK(Заказ!D199),"",Заказ!D199)</f>
        <v/>
      </c>
      <c r="F197" s="9" t="str">
        <f>IF(ISBLANK(Заказ!E199),"",IF(Заказ!E199=1,"1","0"))</f>
        <v/>
      </c>
      <c r="G197" s="40" t="str">
        <f>IF(ISBLANK(Заказ!B199),"",IF(Заказ!F199="2","2мм____________","0,4мм__________"))</f>
        <v/>
      </c>
      <c r="H197" s="9" t="str">
        <f>IF(ISBLANK(Заказ!G199),"",IF(Заказ!G199=1,"True","False"))</f>
        <v/>
      </c>
      <c r="I197" s="9" t="str">
        <f>IF(ISBLANK(Заказ!H199),"",IF(Заказ!H199=1,"True","False"))</f>
        <v/>
      </c>
      <c r="J197" s="9" t="str">
        <f>IF(ISBLANK(Заказ!I199),"",IF(Заказ!I199=1,"True","False"))</f>
        <v/>
      </c>
      <c r="K197" s="9" t="str">
        <f>IF(ISBLANK(Заказ!J199),"",IF(Заказ!J199=1,"True","False"))</f>
        <v/>
      </c>
      <c r="L197" s="9" t="str">
        <f>IF(ISBLANK(Заказ!B199),"","False")</f>
        <v/>
      </c>
      <c r="M197" s="40" t="str">
        <f>IF(ISBLANK(Заказ!K199),"",Заказ!K199)</f>
        <v/>
      </c>
      <c r="N197" s="9" t="str">
        <f>IF(ISBLANK(Заказ!B199),"","D")</f>
        <v/>
      </c>
    </row>
    <row r="198" spans="2:14">
      <c r="B198" s="9" t="str">
        <f>IF(ISBLANK(Заказ!B200),"","0")</f>
        <v/>
      </c>
      <c r="C198" s="9" t="str">
        <f>IF(ISBLANK(Заказ!B200),"",Заказ!B200)</f>
        <v/>
      </c>
      <c r="D198" s="9" t="str">
        <f>IF(ISBLANK(Заказ!C200),"",Заказ!C200)</f>
        <v/>
      </c>
      <c r="E198" s="9" t="str">
        <f>IF(ISBLANK(Заказ!D200),"",Заказ!D200)</f>
        <v/>
      </c>
      <c r="F198" s="9" t="str">
        <f>IF(ISBLANK(Заказ!E200),"",IF(Заказ!E200=1,"1","0"))</f>
        <v/>
      </c>
      <c r="G198" s="40" t="str">
        <f>IF(ISBLANK(Заказ!B200),"",IF(Заказ!F200="2","2мм____________","0,4мм__________"))</f>
        <v/>
      </c>
      <c r="H198" s="9" t="str">
        <f>IF(ISBLANK(Заказ!G200),"",IF(Заказ!G200=1,"True","False"))</f>
        <v/>
      </c>
      <c r="I198" s="9" t="str">
        <f>IF(ISBLANK(Заказ!H200),"",IF(Заказ!H200=1,"True","False"))</f>
        <v/>
      </c>
      <c r="J198" s="9" t="str">
        <f>IF(ISBLANK(Заказ!I200),"",IF(Заказ!I200=1,"True","False"))</f>
        <v/>
      </c>
      <c r="K198" s="9" t="str">
        <f>IF(ISBLANK(Заказ!J200),"",IF(Заказ!J200=1,"True","False"))</f>
        <v/>
      </c>
      <c r="L198" s="9" t="str">
        <f>IF(ISBLANK(Заказ!B200),"","False")</f>
        <v/>
      </c>
      <c r="M198" s="40" t="str">
        <f>IF(ISBLANK(Заказ!K200),"",Заказ!K200)</f>
        <v/>
      </c>
      <c r="N198" s="9" t="str">
        <f>IF(ISBLANK(Заказ!B200),"","D")</f>
        <v/>
      </c>
    </row>
    <row r="199" spans="2:14">
      <c r="B199" s="9" t="str">
        <f>IF(ISBLANK(Заказ!B201),"","0")</f>
        <v/>
      </c>
      <c r="C199" s="9" t="str">
        <f>IF(ISBLANK(Заказ!B201),"",Заказ!B201)</f>
        <v/>
      </c>
      <c r="D199" s="9" t="str">
        <f>IF(ISBLANK(Заказ!C201),"",Заказ!C201)</f>
        <v/>
      </c>
      <c r="E199" s="9" t="str">
        <f>IF(ISBLANK(Заказ!D201),"",Заказ!D201)</f>
        <v/>
      </c>
      <c r="F199" s="9" t="str">
        <f>IF(ISBLANK(Заказ!E201),"",IF(Заказ!E201=1,"1","0"))</f>
        <v/>
      </c>
      <c r="G199" s="40" t="str">
        <f>IF(ISBLANK(Заказ!B201),"",IF(Заказ!F201="2","2мм____________","0,4мм__________"))</f>
        <v/>
      </c>
      <c r="H199" s="9" t="str">
        <f>IF(ISBLANK(Заказ!G201),"",IF(Заказ!G201=1,"True","False"))</f>
        <v/>
      </c>
      <c r="I199" s="9" t="str">
        <f>IF(ISBLANK(Заказ!H201),"",IF(Заказ!H201=1,"True","False"))</f>
        <v/>
      </c>
      <c r="J199" s="9" t="str">
        <f>IF(ISBLANK(Заказ!I201),"",IF(Заказ!I201=1,"True","False"))</f>
        <v/>
      </c>
      <c r="K199" s="9" t="str">
        <f>IF(ISBLANK(Заказ!J201),"",IF(Заказ!J201=1,"True","False"))</f>
        <v/>
      </c>
      <c r="L199" s="9" t="str">
        <f>IF(ISBLANK(Заказ!B201),"","False")</f>
        <v/>
      </c>
      <c r="M199" s="40" t="str">
        <f>IF(ISBLANK(Заказ!K201),"",Заказ!K201)</f>
        <v/>
      </c>
      <c r="N199" s="9" t="str">
        <f>IF(ISBLANK(Заказ!B201),"","D")</f>
        <v/>
      </c>
    </row>
    <row r="200" spans="2:14">
      <c r="B200" s="9" t="str">
        <f>IF(ISBLANK(Заказ!B202),"","0")</f>
        <v/>
      </c>
      <c r="C200" s="9" t="str">
        <f>IF(ISBLANK(Заказ!B202),"",Заказ!B202)</f>
        <v/>
      </c>
      <c r="D200" s="9" t="str">
        <f>IF(ISBLANK(Заказ!C202),"",Заказ!C202)</f>
        <v/>
      </c>
      <c r="E200" s="9" t="str">
        <f>IF(ISBLANK(Заказ!D202),"",Заказ!D202)</f>
        <v/>
      </c>
      <c r="F200" s="9" t="str">
        <f>IF(ISBLANK(Заказ!E202),"",IF(Заказ!E202=1,"1","0"))</f>
        <v/>
      </c>
      <c r="G200" s="40" t="str">
        <f>IF(ISBLANK(Заказ!B202),"",IF(Заказ!F202="2","2мм____________","0,4мм__________"))</f>
        <v/>
      </c>
      <c r="H200" s="9" t="str">
        <f>IF(ISBLANK(Заказ!G202),"",IF(Заказ!G202=1,"True","False"))</f>
        <v/>
      </c>
      <c r="I200" s="9" t="str">
        <f>IF(ISBLANK(Заказ!H202),"",IF(Заказ!H202=1,"True","False"))</f>
        <v/>
      </c>
      <c r="J200" s="9" t="str">
        <f>IF(ISBLANK(Заказ!I202),"",IF(Заказ!I202=1,"True","False"))</f>
        <v/>
      </c>
      <c r="K200" s="9" t="str">
        <f>IF(ISBLANK(Заказ!J202),"",IF(Заказ!J202=1,"True","False"))</f>
        <v/>
      </c>
      <c r="L200" s="9" t="str">
        <f>IF(ISBLANK(Заказ!B202),"","False")</f>
        <v/>
      </c>
      <c r="M200" s="40" t="str">
        <f>IF(ISBLANK(Заказ!K202),"",Заказ!K202)</f>
        <v/>
      </c>
      <c r="N200" s="9" t="str">
        <f>IF(ISBLANK(Заказ!B202),"","D")</f>
        <v/>
      </c>
    </row>
    <row r="201" spans="2:14">
      <c r="B201" s="9" t="str">
        <f>IF(ISBLANK(Заказ!B203),"","0")</f>
        <v/>
      </c>
      <c r="C201" s="9" t="str">
        <f>IF(ISBLANK(Заказ!B203),"",Заказ!B203)</f>
        <v/>
      </c>
      <c r="D201" s="9" t="str">
        <f>IF(ISBLANK(Заказ!C203),"",Заказ!C203)</f>
        <v/>
      </c>
      <c r="E201" s="9" t="str">
        <f>IF(ISBLANK(Заказ!D203),"",Заказ!D203)</f>
        <v/>
      </c>
      <c r="F201" s="9" t="str">
        <f>IF(ISBLANK(Заказ!E203),"",IF(Заказ!E203=1,"1","0"))</f>
        <v/>
      </c>
      <c r="G201" s="40" t="str">
        <f>IF(ISBLANK(Заказ!B203),"",IF(Заказ!F203="2","2мм____________","0,4мм__________"))</f>
        <v/>
      </c>
      <c r="H201" s="9" t="str">
        <f>IF(ISBLANK(Заказ!G203),"",IF(Заказ!G203=1,"True","False"))</f>
        <v/>
      </c>
      <c r="I201" s="9" t="str">
        <f>IF(ISBLANK(Заказ!H203),"",IF(Заказ!H203=1,"True","False"))</f>
        <v/>
      </c>
      <c r="J201" s="9" t="str">
        <f>IF(ISBLANK(Заказ!I203),"",IF(Заказ!I203=1,"True","False"))</f>
        <v/>
      </c>
      <c r="K201" s="9" t="str">
        <f>IF(ISBLANK(Заказ!J203),"",IF(Заказ!J203=1,"True","False"))</f>
        <v/>
      </c>
      <c r="L201" s="9" t="str">
        <f>IF(ISBLANK(Заказ!B203),"","False")</f>
        <v/>
      </c>
      <c r="M201" s="40" t="str">
        <f>IF(ISBLANK(Заказ!K203),"",Заказ!K203)</f>
        <v/>
      </c>
      <c r="N201" s="9" t="str">
        <f>IF(ISBLANK(Заказ!B203),"","D")</f>
        <v/>
      </c>
    </row>
    <row r="202" spans="2:14">
      <c r="B202" s="9" t="str">
        <f>IF(ISBLANK(Заказ!B204),"","0")</f>
        <v/>
      </c>
      <c r="C202" s="9" t="str">
        <f>IF(ISBLANK(Заказ!B204),"",Заказ!B204)</f>
        <v/>
      </c>
      <c r="D202" s="9" t="str">
        <f>IF(ISBLANK(Заказ!C204),"",Заказ!C204)</f>
        <v/>
      </c>
      <c r="E202" s="9" t="str">
        <f>IF(ISBLANK(Заказ!D204),"",Заказ!D204)</f>
        <v/>
      </c>
      <c r="F202" s="9" t="str">
        <f>IF(ISBLANK(Заказ!E204),"",IF(Заказ!E204=1,"1","0"))</f>
        <v/>
      </c>
      <c r="G202" s="40" t="str">
        <f>IF(ISBLANK(Заказ!B204),"",IF(Заказ!F204="2","2мм____________","0,4мм__________"))</f>
        <v/>
      </c>
      <c r="H202" s="9" t="str">
        <f>IF(ISBLANK(Заказ!G204),"",IF(Заказ!G204=1,"True","False"))</f>
        <v/>
      </c>
      <c r="I202" s="9" t="str">
        <f>IF(ISBLANK(Заказ!H204),"",IF(Заказ!H204=1,"True","False"))</f>
        <v/>
      </c>
      <c r="J202" s="9" t="str">
        <f>IF(ISBLANK(Заказ!I204),"",IF(Заказ!I204=1,"True","False"))</f>
        <v/>
      </c>
      <c r="K202" s="9" t="str">
        <f>IF(ISBLANK(Заказ!J204),"",IF(Заказ!J204=1,"True","False"))</f>
        <v/>
      </c>
      <c r="L202" s="9" t="str">
        <f>IF(ISBLANK(Заказ!B204),"","False")</f>
        <v/>
      </c>
      <c r="M202" s="40" t="str">
        <f>IF(ISBLANK(Заказ!K204),"",Заказ!K204)</f>
        <v/>
      </c>
      <c r="N202" s="9" t="str">
        <f>IF(ISBLANK(Заказ!B204),"","D")</f>
        <v/>
      </c>
    </row>
    <row r="203" spans="2:14">
      <c r="B203" s="9" t="str">
        <f>IF(ISBLANK(Заказ!B205),"","0")</f>
        <v/>
      </c>
      <c r="C203" s="9" t="str">
        <f>IF(ISBLANK(Заказ!B205),"",Заказ!B205)</f>
        <v/>
      </c>
      <c r="D203" s="9" t="str">
        <f>IF(ISBLANK(Заказ!C205),"",Заказ!C205)</f>
        <v/>
      </c>
      <c r="E203" s="9" t="str">
        <f>IF(ISBLANK(Заказ!D205),"",Заказ!D205)</f>
        <v/>
      </c>
      <c r="F203" s="9" t="str">
        <f>IF(ISBLANK(Заказ!E205),"",IF(Заказ!E205=1,"1","0"))</f>
        <v/>
      </c>
      <c r="G203" s="40" t="str">
        <f>IF(ISBLANK(Заказ!B205),"",IF(Заказ!F205="2","2мм____________","0,4мм__________"))</f>
        <v/>
      </c>
      <c r="H203" s="9" t="str">
        <f>IF(ISBLANK(Заказ!G205),"",IF(Заказ!G205=1,"True","False"))</f>
        <v/>
      </c>
      <c r="I203" s="9" t="str">
        <f>IF(ISBLANK(Заказ!H205),"",IF(Заказ!H205=1,"True","False"))</f>
        <v/>
      </c>
      <c r="J203" s="9" t="str">
        <f>IF(ISBLANK(Заказ!I205),"",IF(Заказ!I205=1,"True","False"))</f>
        <v/>
      </c>
      <c r="K203" s="9" t="str">
        <f>IF(ISBLANK(Заказ!J205),"",IF(Заказ!J205=1,"True","False"))</f>
        <v/>
      </c>
      <c r="L203" s="9" t="str">
        <f>IF(ISBLANK(Заказ!B205),"","False")</f>
        <v/>
      </c>
      <c r="M203" s="40" t="str">
        <f>IF(ISBLANK(Заказ!K205),"",Заказ!K205)</f>
        <v/>
      </c>
      <c r="N203" s="9" t="str">
        <f>IF(ISBLANK(Заказ!B205),"","D")</f>
        <v/>
      </c>
    </row>
    <row r="204" spans="2:14">
      <c r="B204" s="9" t="str">
        <f>IF(ISBLANK(Заказ!B206),"","0")</f>
        <v/>
      </c>
      <c r="C204" s="9" t="str">
        <f>IF(ISBLANK(Заказ!B206),"",Заказ!B206)</f>
        <v/>
      </c>
      <c r="D204" s="9" t="str">
        <f>IF(ISBLANK(Заказ!C206),"",Заказ!C206)</f>
        <v/>
      </c>
      <c r="E204" s="9" t="str">
        <f>IF(ISBLANK(Заказ!D206),"",Заказ!D206)</f>
        <v/>
      </c>
      <c r="F204" s="9" t="str">
        <f>IF(ISBLANK(Заказ!E206),"",IF(Заказ!E206=1,"1","0"))</f>
        <v/>
      </c>
      <c r="G204" s="40" t="str">
        <f>IF(ISBLANK(Заказ!B206),"",IF(Заказ!F206="2","2мм____________","0,4мм__________"))</f>
        <v/>
      </c>
      <c r="H204" s="9" t="str">
        <f>IF(ISBLANK(Заказ!G206),"",IF(Заказ!G206=1,"True","False"))</f>
        <v/>
      </c>
      <c r="I204" s="9" t="str">
        <f>IF(ISBLANK(Заказ!H206),"",IF(Заказ!H206=1,"True","False"))</f>
        <v/>
      </c>
      <c r="J204" s="9" t="str">
        <f>IF(ISBLANK(Заказ!I206),"",IF(Заказ!I206=1,"True","False"))</f>
        <v/>
      </c>
      <c r="K204" s="9" t="str">
        <f>IF(ISBLANK(Заказ!J206),"",IF(Заказ!J206=1,"True","False"))</f>
        <v/>
      </c>
      <c r="L204" s="9" t="str">
        <f>IF(ISBLANK(Заказ!B206),"","False")</f>
        <v/>
      </c>
      <c r="M204" s="40" t="str">
        <f>IF(ISBLANK(Заказ!K206),"",Заказ!K206)</f>
        <v/>
      </c>
      <c r="N204" s="9" t="str">
        <f>IF(ISBLANK(Заказ!B206),"","D")</f>
        <v/>
      </c>
    </row>
    <row r="205" spans="2:14">
      <c r="B205" s="9" t="str">
        <f>IF(ISBLANK(Заказ!B207),"","0")</f>
        <v/>
      </c>
      <c r="C205" s="9" t="str">
        <f>IF(ISBLANK(Заказ!B207),"",Заказ!B207)</f>
        <v/>
      </c>
      <c r="D205" s="9" t="str">
        <f>IF(ISBLANK(Заказ!C207),"",Заказ!C207)</f>
        <v/>
      </c>
      <c r="E205" s="9" t="str">
        <f>IF(ISBLANK(Заказ!D207),"",Заказ!D207)</f>
        <v/>
      </c>
      <c r="F205" s="9" t="str">
        <f>IF(ISBLANK(Заказ!E207),"",IF(Заказ!E207=1,"1","0"))</f>
        <v/>
      </c>
      <c r="G205" s="40" t="str">
        <f>IF(ISBLANK(Заказ!B207),"",IF(Заказ!F207="2","2мм____________","0,4мм__________"))</f>
        <v/>
      </c>
      <c r="H205" s="9" t="str">
        <f>IF(ISBLANK(Заказ!G207),"",IF(Заказ!G207=1,"True","False"))</f>
        <v/>
      </c>
      <c r="I205" s="9" t="str">
        <f>IF(ISBLANK(Заказ!H207),"",IF(Заказ!H207=1,"True","False"))</f>
        <v/>
      </c>
      <c r="J205" s="9" t="str">
        <f>IF(ISBLANK(Заказ!I207),"",IF(Заказ!I207=1,"True","False"))</f>
        <v/>
      </c>
      <c r="K205" s="9" t="str">
        <f>IF(ISBLANK(Заказ!J207),"",IF(Заказ!J207=1,"True","False"))</f>
        <v/>
      </c>
      <c r="L205" s="9" t="str">
        <f>IF(ISBLANK(Заказ!B207),"","False")</f>
        <v/>
      </c>
      <c r="M205" s="40" t="str">
        <f>IF(ISBLANK(Заказ!K207),"",Заказ!K207)</f>
        <v/>
      </c>
      <c r="N205" s="9" t="str">
        <f>IF(ISBLANK(Заказ!B207),"","D")</f>
        <v/>
      </c>
    </row>
    <row r="206" spans="2:14">
      <c r="B206" s="9" t="str">
        <f>IF(ISBLANK(Заказ!B208),"","0")</f>
        <v/>
      </c>
      <c r="C206" s="9" t="str">
        <f>IF(ISBLANK(Заказ!B208),"",Заказ!B208)</f>
        <v/>
      </c>
      <c r="D206" s="9" t="str">
        <f>IF(ISBLANK(Заказ!C208),"",Заказ!C208)</f>
        <v/>
      </c>
      <c r="E206" s="9" t="str">
        <f>IF(ISBLANK(Заказ!D208),"",Заказ!D208)</f>
        <v/>
      </c>
      <c r="F206" s="9" t="str">
        <f>IF(ISBLANK(Заказ!E208),"",IF(Заказ!E208=1,"1","0"))</f>
        <v/>
      </c>
      <c r="G206" s="40" t="str">
        <f>IF(ISBLANK(Заказ!B208),"",IF(Заказ!F208="2","2мм____________","0,4мм__________"))</f>
        <v/>
      </c>
      <c r="H206" s="9" t="str">
        <f>IF(ISBLANK(Заказ!G208),"",IF(Заказ!G208=1,"True","False"))</f>
        <v/>
      </c>
      <c r="I206" s="9" t="str">
        <f>IF(ISBLANK(Заказ!H208),"",IF(Заказ!H208=1,"True","False"))</f>
        <v/>
      </c>
      <c r="J206" s="9" t="str">
        <f>IF(ISBLANK(Заказ!I208),"",IF(Заказ!I208=1,"True","False"))</f>
        <v/>
      </c>
      <c r="K206" s="9" t="str">
        <f>IF(ISBLANK(Заказ!J208),"",IF(Заказ!J208=1,"True","False"))</f>
        <v/>
      </c>
      <c r="L206" s="9" t="str">
        <f>IF(ISBLANK(Заказ!B208),"","False")</f>
        <v/>
      </c>
      <c r="M206" s="40" t="str">
        <f>IF(ISBLANK(Заказ!K208),"",Заказ!K208)</f>
        <v/>
      </c>
      <c r="N206" s="9" t="str">
        <f>IF(ISBLANK(Заказ!B208),"","D")</f>
        <v/>
      </c>
    </row>
    <row r="207" spans="2:14">
      <c r="B207" s="9" t="str">
        <f>IF(ISBLANK(Заказ!B209),"","0")</f>
        <v/>
      </c>
      <c r="C207" s="9" t="str">
        <f>IF(ISBLANK(Заказ!B209),"",Заказ!B209)</f>
        <v/>
      </c>
      <c r="D207" s="9" t="str">
        <f>IF(ISBLANK(Заказ!C209),"",Заказ!C209)</f>
        <v/>
      </c>
      <c r="E207" s="9" t="str">
        <f>IF(ISBLANK(Заказ!D209),"",Заказ!D209)</f>
        <v/>
      </c>
      <c r="F207" s="9" t="str">
        <f>IF(ISBLANK(Заказ!E209),"",IF(Заказ!E209=1,"1","0"))</f>
        <v/>
      </c>
      <c r="G207" s="40" t="str">
        <f>IF(ISBLANK(Заказ!B209),"",IF(Заказ!F209="2","2мм____________","0,4мм__________"))</f>
        <v/>
      </c>
      <c r="H207" s="9" t="str">
        <f>IF(ISBLANK(Заказ!G209),"",IF(Заказ!G209=1,"True","False"))</f>
        <v/>
      </c>
      <c r="I207" s="9" t="str">
        <f>IF(ISBLANK(Заказ!H209),"",IF(Заказ!H209=1,"True","False"))</f>
        <v/>
      </c>
      <c r="J207" s="9" t="str">
        <f>IF(ISBLANK(Заказ!I209),"",IF(Заказ!I209=1,"True","False"))</f>
        <v/>
      </c>
      <c r="K207" s="9" t="str">
        <f>IF(ISBLANK(Заказ!J209),"",IF(Заказ!J209=1,"True","False"))</f>
        <v/>
      </c>
      <c r="L207" s="9" t="str">
        <f>IF(ISBLANK(Заказ!B209),"","False")</f>
        <v/>
      </c>
      <c r="M207" s="40" t="str">
        <f>IF(ISBLANK(Заказ!K209),"",Заказ!K209)</f>
        <v/>
      </c>
      <c r="N207" s="9" t="str">
        <f>IF(ISBLANK(Заказ!B209),"","D")</f>
        <v/>
      </c>
    </row>
    <row r="208" spans="2:14">
      <c r="B208" s="9" t="str">
        <f>IF(ISBLANK(Заказ!B210),"","0")</f>
        <v/>
      </c>
      <c r="C208" s="9" t="str">
        <f>IF(ISBLANK(Заказ!B210),"",Заказ!B210)</f>
        <v/>
      </c>
      <c r="D208" s="9" t="str">
        <f>IF(ISBLANK(Заказ!C210),"",Заказ!C210)</f>
        <v/>
      </c>
      <c r="E208" s="9" t="str">
        <f>IF(ISBLANK(Заказ!D210),"",Заказ!D210)</f>
        <v/>
      </c>
      <c r="F208" s="9" t="str">
        <f>IF(ISBLANK(Заказ!E210),"",IF(Заказ!E210=1,"1","0"))</f>
        <v/>
      </c>
      <c r="G208" s="40" t="str">
        <f>IF(ISBLANK(Заказ!B210),"",IF(Заказ!F210="2","2мм____________","0,4мм__________"))</f>
        <v/>
      </c>
      <c r="H208" s="9" t="str">
        <f>IF(ISBLANK(Заказ!G210),"",IF(Заказ!G210=1,"True","False"))</f>
        <v/>
      </c>
      <c r="I208" s="9" t="str">
        <f>IF(ISBLANK(Заказ!H210),"",IF(Заказ!H210=1,"True","False"))</f>
        <v/>
      </c>
      <c r="J208" s="9" t="str">
        <f>IF(ISBLANK(Заказ!I210),"",IF(Заказ!I210=1,"True","False"))</f>
        <v/>
      </c>
      <c r="K208" s="9" t="str">
        <f>IF(ISBLANK(Заказ!J210),"",IF(Заказ!J210=1,"True","False"))</f>
        <v/>
      </c>
      <c r="L208" s="9" t="str">
        <f>IF(ISBLANK(Заказ!B210),"","False")</f>
        <v/>
      </c>
      <c r="M208" s="40" t="str">
        <f>IF(ISBLANK(Заказ!K210),"",Заказ!K210)</f>
        <v/>
      </c>
      <c r="N208" s="9" t="str">
        <f>IF(ISBLANK(Заказ!B210),"","D")</f>
        <v/>
      </c>
    </row>
    <row r="209" spans="2:14">
      <c r="B209" s="9" t="str">
        <f>IF(ISBLANK(Заказ!B211),"","0")</f>
        <v/>
      </c>
      <c r="C209" s="9" t="str">
        <f>IF(ISBLANK(Заказ!B211),"",Заказ!B211)</f>
        <v/>
      </c>
      <c r="D209" s="9" t="str">
        <f>IF(ISBLANK(Заказ!C211),"",Заказ!C211)</f>
        <v/>
      </c>
      <c r="E209" s="9" t="str">
        <f>IF(ISBLANK(Заказ!D211),"",Заказ!D211)</f>
        <v/>
      </c>
      <c r="F209" s="9" t="str">
        <f>IF(ISBLANK(Заказ!E211),"",IF(Заказ!E211=1,"1","0"))</f>
        <v/>
      </c>
      <c r="G209" s="40" t="str">
        <f>IF(ISBLANK(Заказ!B211),"",IF(Заказ!F211="2","2мм____________","0,4мм__________"))</f>
        <v/>
      </c>
      <c r="H209" s="9" t="str">
        <f>IF(ISBLANK(Заказ!G211),"",IF(Заказ!G211=1,"True","False"))</f>
        <v/>
      </c>
      <c r="I209" s="9" t="str">
        <f>IF(ISBLANK(Заказ!H211),"",IF(Заказ!H211=1,"True","False"))</f>
        <v/>
      </c>
      <c r="J209" s="9" t="str">
        <f>IF(ISBLANK(Заказ!I211),"",IF(Заказ!I211=1,"True","False"))</f>
        <v/>
      </c>
      <c r="K209" s="9" t="str">
        <f>IF(ISBLANK(Заказ!J211),"",IF(Заказ!J211=1,"True","False"))</f>
        <v/>
      </c>
      <c r="L209" s="9" t="str">
        <f>IF(ISBLANK(Заказ!B211),"","False")</f>
        <v/>
      </c>
      <c r="M209" s="40" t="str">
        <f>IF(ISBLANK(Заказ!K211),"",Заказ!K211)</f>
        <v/>
      </c>
      <c r="N209" s="9" t="str">
        <f>IF(ISBLANK(Заказ!B211),"","D")</f>
        <v/>
      </c>
    </row>
    <row r="210" spans="2:14">
      <c r="B210" s="9" t="str">
        <f>IF(ISBLANK(Заказ!B212),"","0")</f>
        <v/>
      </c>
      <c r="C210" s="9" t="str">
        <f>IF(ISBLANK(Заказ!B212),"",Заказ!B212)</f>
        <v/>
      </c>
      <c r="D210" s="9" t="str">
        <f>IF(ISBLANK(Заказ!C212),"",Заказ!C212)</f>
        <v/>
      </c>
      <c r="E210" s="9" t="str">
        <f>IF(ISBLANK(Заказ!D212),"",Заказ!D212)</f>
        <v/>
      </c>
      <c r="F210" s="9" t="str">
        <f>IF(ISBLANK(Заказ!E212),"",IF(Заказ!E212=1,"1","0"))</f>
        <v/>
      </c>
      <c r="G210" s="40" t="str">
        <f>IF(ISBLANK(Заказ!B212),"",IF(Заказ!F212="2","2мм____________","0,4мм__________"))</f>
        <v/>
      </c>
      <c r="H210" s="9" t="str">
        <f>IF(ISBLANK(Заказ!G212),"",IF(Заказ!G212=1,"True","False"))</f>
        <v/>
      </c>
      <c r="I210" s="9" t="str">
        <f>IF(ISBLANK(Заказ!H212),"",IF(Заказ!H212=1,"True","False"))</f>
        <v/>
      </c>
      <c r="J210" s="9" t="str">
        <f>IF(ISBLANK(Заказ!I212),"",IF(Заказ!I212=1,"True","False"))</f>
        <v/>
      </c>
      <c r="K210" s="9" t="str">
        <f>IF(ISBLANK(Заказ!J212),"",IF(Заказ!J212=1,"True","False"))</f>
        <v/>
      </c>
      <c r="L210" s="9" t="str">
        <f>IF(ISBLANK(Заказ!B212),"","False")</f>
        <v/>
      </c>
      <c r="M210" s="40" t="str">
        <f>IF(ISBLANK(Заказ!K212),"",Заказ!K212)</f>
        <v/>
      </c>
      <c r="N210" s="9" t="str">
        <f>IF(ISBLANK(Заказ!B212),"","D")</f>
        <v/>
      </c>
    </row>
    <row r="211" spans="2:14">
      <c r="B211" s="9" t="str">
        <f>IF(ISBLANK(Заказ!B213),"","0")</f>
        <v/>
      </c>
      <c r="C211" s="9" t="str">
        <f>IF(ISBLANK(Заказ!B213),"",Заказ!B213)</f>
        <v/>
      </c>
      <c r="D211" s="9" t="str">
        <f>IF(ISBLANK(Заказ!C213),"",Заказ!C213)</f>
        <v/>
      </c>
      <c r="E211" s="9" t="str">
        <f>IF(ISBLANK(Заказ!D213),"",Заказ!D213)</f>
        <v/>
      </c>
      <c r="F211" s="9" t="str">
        <f>IF(ISBLANK(Заказ!E213),"",IF(Заказ!E213=1,"1","0"))</f>
        <v/>
      </c>
      <c r="G211" s="40" t="str">
        <f>IF(ISBLANK(Заказ!B213),"",IF(Заказ!F213="2","2мм____________","0,4мм__________"))</f>
        <v/>
      </c>
      <c r="H211" s="9" t="str">
        <f>IF(ISBLANK(Заказ!G213),"",IF(Заказ!G213=1,"True","False"))</f>
        <v/>
      </c>
      <c r="I211" s="9" t="str">
        <f>IF(ISBLANK(Заказ!H213),"",IF(Заказ!H213=1,"True","False"))</f>
        <v/>
      </c>
      <c r="J211" s="9" t="str">
        <f>IF(ISBLANK(Заказ!I213),"",IF(Заказ!I213=1,"True","False"))</f>
        <v/>
      </c>
      <c r="K211" s="9" t="str">
        <f>IF(ISBLANK(Заказ!J213),"",IF(Заказ!J213=1,"True","False"))</f>
        <v/>
      </c>
      <c r="L211" s="9" t="str">
        <f>IF(ISBLANK(Заказ!B213),"","False")</f>
        <v/>
      </c>
      <c r="M211" s="40" t="str">
        <f>IF(ISBLANK(Заказ!K213),"",Заказ!K213)</f>
        <v/>
      </c>
      <c r="N211" s="9" t="str">
        <f>IF(ISBLANK(Заказ!B213),"","D")</f>
        <v/>
      </c>
    </row>
    <row r="212" spans="2:14">
      <c r="B212" s="9" t="str">
        <f>IF(ISBLANK(Заказ!B214),"","0")</f>
        <v/>
      </c>
      <c r="C212" s="9" t="str">
        <f>IF(ISBLANK(Заказ!B214),"",Заказ!B214)</f>
        <v/>
      </c>
      <c r="D212" s="9" t="str">
        <f>IF(ISBLANK(Заказ!C214),"",Заказ!C214)</f>
        <v/>
      </c>
      <c r="E212" s="9" t="str">
        <f>IF(ISBLANK(Заказ!D214),"",Заказ!D214)</f>
        <v/>
      </c>
      <c r="F212" s="9" t="str">
        <f>IF(ISBLANK(Заказ!E214),"",IF(Заказ!E214=1,"1","0"))</f>
        <v/>
      </c>
      <c r="G212" s="40" t="str">
        <f>IF(ISBLANK(Заказ!B214),"",IF(Заказ!F214="2","2мм____________","0,4мм__________"))</f>
        <v/>
      </c>
      <c r="H212" s="9" t="str">
        <f>IF(ISBLANK(Заказ!G214),"",IF(Заказ!G214=1,"True","False"))</f>
        <v/>
      </c>
      <c r="I212" s="9" t="str">
        <f>IF(ISBLANK(Заказ!H214),"",IF(Заказ!H214=1,"True","False"))</f>
        <v/>
      </c>
      <c r="J212" s="9" t="str">
        <f>IF(ISBLANK(Заказ!I214),"",IF(Заказ!I214=1,"True","False"))</f>
        <v/>
      </c>
      <c r="K212" s="9" t="str">
        <f>IF(ISBLANK(Заказ!J214),"",IF(Заказ!J214=1,"True","False"))</f>
        <v/>
      </c>
      <c r="L212" s="9" t="str">
        <f>IF(ISBLANK(Заказ!B214),"","False")</f>
        <v/>
      </c>
      <c r="M212" s="40" t="str">
        <f>IF(ISBLANK(Заказ!K214),"",Заказ!K214)</f>
        <v/>
      </c>
      <c r="N212" s="9" t="str">
        <f>IF(ISBLANK(Заказ!B214),"","D")</f>
        <v/>
      </c>
    </row>
    <row r="213" spans="2:14">
      <c r="B213" s="9" t="str">
        <f>IF(ISBLANK(Заказ!B215),"","0")</f>
        <v/>
      </c>
      <c r="C213" s="9" t="str">
        <f>IF(ISBLANK(Заказ!B215),"",Заказ!B215)</f>
        <v/>
      </c>
      <c r="D213" s="9" t="str">
        <f>IF(ISBLANK(Заказ!C215),"",Заказ!C215)</f>
        <v/>
      </c>
      <c r="E213" s="9" t="str">
        <f>IF(ISBLANK(Заказ!D215),"",Заказ!D215)</f>
        <v/>
      </c>
      <c r="F213" s="9" t="str">
        <f>IF(ISBLANK(Заказ!E215),"",IF(Заказ!E215=1,"1","0"))</f>
        <v/>
      </c>
      <c r="G213" s="40" t="str">
        <f>IF(ISBLANK(Заказ!B215),"",IF(Заказ!F215="2","2мм____________","0,4мм__________"))</f>
        <v/>
      </c>
      <c r="H213" s="9" t="str">
        <f>IF(ISBLANK(Заказ!G215),"",IF(Заказ!G215=1,"True","False"))</f>
        <v/>
      </c>
      <c r="I213" s="9" t="str">
        <f>IF(ISBLANK(Заказ!H215),"",IF(Заказ!H215=1,"True","False"))</f>
        <v/>
      </c>
      <c r="J213" s="9" t="str">
        <f>IF(ISBLANK(Заказ!I215),"",IF(Заказ!I215=1,"True","False"))</f>
        <v/>
      </c>
      <c r="K213" s="9" t="str">
        <f>IF(ISBLANK(Заказ!J215),"",IF(Заказ!J215=1,"True","False"))</f>
        <v/>
      </c>
      <c r="L213" s="9" t="str">
        <f>IF(ISBLANK(Заказ!B215),"","False")</f>
        <v/>
      </c>
      <c r="M213" s="40" t="str">
        <f>IF(ISBLANK(Заказ!K215),"",Заказ!K215)</f>
        <v/>
      </c>
      <c r="N213" s="9" t="str">
        <f>IF(ISBLANK(Заказ!B215),"","D")</f>
        <v/>
      </c>
    </row>
    <row r="214" spans="2:14">
      <c r="B214" s="9" t="str">
        <f>IF(ISBLANK(Заказ!B216),"","0")</f>
        <v/>
      </c>
      <c r="C214" s="9" t="str">
        <f>IF(ISBLANK(Заказ!B216),"",Заказ!B216)</f>
        <v/>
      </c>
      <c r="D214" s="9" t="str">
        <f>IF(ISBLANK(Заказ!C216),"",Заказ!C216)</f>
        <v/>
      </c>
      <c r="E214" s="9" t="str">
        <f>IF(ISBLANK(Заказ!D216),"",Заказ!D216)</f>
        <v/>
      </c>
      <c r="F214" s="9" t="str">
        <f>IF(ISBLANK(Заказ!E216),"",IF(Заказ!E216=1,"1","0"))</f>
        <v/>
      </c>
      <c r="G214" s="40" t="str">
        <f>IF(ISBLANK(Заказ!B216),"",IF(Заказ!F216="2","2мм____________","0,4мм__________"))</f>
        <v/>
      </c>
      <c r="H214" s="9" t="str">
        <f>IF(ISBLANK(Заказ!G216),"",IF(Заказ!G216=1,"True","False"))</f>
        <v/>
      </c>
      <c r="I214" s="9" t="str">
        <f>IF(ISBLANK(Заказ!H216),"",IF(Заказ!H216=1,"True","False"))</f>
        <v/>
      </c>
      <c r="J214" s="9" t="str">
        <f>IF(ISBLANK(Заказ!I216),"",IF(Заказ!I216=1,"True","False"))</f>
        <v/>
      </c>
      <c r="K214" s="9" t="str">
        <f>IF(ISBLANK(Заказ!J216),"",IF(Заказ!J216=1,"True","False"))</f>
        <v/>
      </c>
      <c r="L214" s="9" t="str">
        <f>IF(ISBLANK(Заказ!B216),"","False")</f>
        <v/>
      </c>
      <c r="M214" s="40" t="str">
        <f>IF(ISBLANK(Заказ!K216),"",Заказ!K216)</f>
        <v/>
      </c>
      <c r="N214" s="9" t="str">
        <f>IF(ISBLANK(Заказ!B216),"","D")</f>
        <v/>
      </c>
    </row>
    <row r="215" spans="2:14">
      <c r="B215" s="9" t="str">
        <f>IF(ISBLANK(Заказ!B217),"","0")</f>
        <v/>
      </c>
      <c r="C215" s="9" t="str">
        <f>IF(ISBLANK(Заказ!B217),"",Заказ!B217)</f>
        <v/>
      </c>
      <c r="D215" s="9" t="str">
        <f>IF(ISBLANK(Заказ!C217),"",Заказ!C217)</f>
        <v/>
      </c>
      <c r="E215" s="9" t="str">
        <f>IF(ISBLANK(Заказ!D217),"",Заказ!D217)</f>
        <v/>
      </c>
      <c r="F215" s="9" t="str">
        <f>IF(ISBLANK(Заказ!E217),"",IF(Заказ!E217=1,"1","0"))</f>
        <v/>
      </c>
      <c r="G215" s="40" t="str">
        <f>IF(ISBLANK(Заказ!B217),"",IF(Заказ!F217="2","2мм____________","0,4мм__________"))</f>
        <v/>
      </c>
      <c r="H215" s="9" t="str">
        <f>IF(ISBLANK(Заказ!G217),"",IF(Заказ!G217=1,"True","False"))</f>
        <v/>
      </c>
      <c r="I215" s="9" t="str">
        <f>IF(ISBLANK(Заказ!H217),"",IF(Заказ!H217=1,"True","False"))</f>
        <v/>
      </c>
      <c r="J215" s="9" t="str">
        <f>IF(ISBLANK(Заказ!I217),"",IF(Заказ!I217=1,"True","False"))</f>
        <v/>
      </c>
      <c r="K215" s="9" t="str">
        <f>IF(ISBLANK(Заказ!J217),"",IF(Заказ!J217=1,"True","False"))</f>
        <v/>
      </c>
      <c r="L215" s="9" t="str">
        <f>IF(ISBLANK(Заказ!B217),"","False")</f>
        <v/>
      </c>
      <c r="M215" s="40" t="str">
        <f>IF(ISBLANK(Заказ!K217),"",Заказ!K217)</f>
        <v/>
      </c>
      <c r="N215" s="9" t="str">
        <f>IF(ISBLANK(Заказ!B217),"","D")</f>
        <v/>
      </c>
    </row>
    <row r="216" spans="2:14">
      <c r="B216" s="9" t="str">
        <f>IF(ISBLANK(Заказ!B218),"","0")</f>
        <v/>
      </c>
      <c r="C216" s="9" t="str">
        <f>IF(ISBLANK(Заказ!B218),"",Заказ!B218)</f>
        <v/>
      </c>
      <c r="D216" s="9" t="str">
        <f>IF(ISBLANK(Заказ!C218),"",Заказ!C218)</f>
        <v/>
      </c>
      <c r="E216" s="9" t="str">
        <f>IF(ISBLANK(Заказ!D218),"",Заказ!D218)</f>
        <v/>
      </c>
      <c r="F216" s="9" t="str">
        <f>IF(ISBLANK(Заказ!E218),"",IF(Заказ!E218=1,"1","0"))</f>
        <v/>
      </c>
      <c r="G216" s="40" t="str">
        <f>IF(ISBLANK(Заказ!B218),"",IF(Заказ!F218="2","2мм____________","0,4мм__________"))</f>
        <v/>
      </c>
      <c r="H216" s="9" t="str">
        <f>IF(ISBLANK(Заказ!G218),"",IF(Заказ!G218=1,"True","False"))</f>
        <v/>
      </c>
      <c r="I216" s="9" t="str">
        <f>IF(ISBLANK(Заказ!H218),"",IF(Заказ!H218=1,"True","False"))</f>
        <v/>
      </c>
      <c r="J216" s="9" t="str">
        <f>IF(ISBLANK(Заказ!I218),"",IF(Заказ!I218=1,"True","False"))</f>
        <v/>
      </c>
      <c r="K216" s="9" t="str">
        <f>IF(ISBLANK(Заказ!J218),"",IF(Заказ!J218=1,"True","False"))</f>
        <v/>
      </c>
      <c r="L216" s="9" t="str">
        <f>IF(ISBLANK(Заказ!B218),"","False")</f>
        <v/>
      </c>
      <c r="M216" s="40" t="str">
        <f>IF(ISBLANK(Заказ!K218),"",Заказ!K218)</f>
        <v/>
      </c>
      <c r="N216" s="9" t="str">
        <f>IF(ISBLANK(Заказ!B218),"","D")</f>
        <v/>
      </c>
    </row>
    <row r="217" spans="2:14">
      <c r="B217" s="9" t="str">
        <f>IF(ISBLANK(Заказ!B219),"","0")</f>
        <v/>
      </c>
      <c r="C217" s="9" t="str">
        <f>IF(ISBLANK(Заказ!B219),"",Заказ!B219)</f>
        <v/>
      </c>
      <c r="D217" s="9" t="str">
        <f>IF(ISBLANK(Заказ!C219),"",Заказ!C219)</f>
        <v/>
      </c>
      <c r="E217" s="9" t="str">
        <f>IF(ISBLANK(Заказ!D219),"",Заказ!D219)</f>
        <v/>
      </c>
      <c r="F217" s="9" t="str">
        <f>IF(ISBLANK(Заказ!E219),"",IF(Заказ!E219=1,"1","0"))</f>
        <v/>
      </c>
      <c r="G217" s="40" t="str">
        <f>IF(ISBLANK(Заказ!B219),"",IF(Заказ!F219="2","2мм____________","0,4мм__________"))</f>
        <v/>
      </c>
      <c r="H217" s="9" t="str">
        <f>IF(ISBLANK(Заказ!G219),"",IF(Заказ!G219=1,"True","False"))</f>
        <v/>
      </c>
      <c r="I217" s="9" t="str">
        <f>IF(ISBLANK(Заказ!H219),"",IF(Заказ!H219=1,"True","False"))</f>
        <v/>
      </c>
      <c r="J217" s="9" t="str">
        <f>IF(ISBLANK(Заказ!I219),"",IF(Заказ!I219=1,"True","False"))</f>
        <v/>
      </c>
      <c r="K217" s="9" t="str">
        <f>IF(ISBLANK(Заказ!J219),"",IF(Заказ!J219=1,"True","False"))</f>
        <v/>
      </c>
      <c r="L217" s="9" t="str">
        <f>IF(ISBLANK(Заказ!B219),"","False")</f>
        <v/>
      </c>
      <c r="M217" s="40" t="str">
        <f>IF(ISBLANK(Заказ!K219),"",Заказ!K219)</f>
        <v/>
      </c>
      <c r="N217" s="9" t="str">
        <f>IF(ISBLANK(Заказ!B219),"","D")</f>
        <v/>
      </c>
    </row>
    <row r="218" spans="2:14">
      <c r="B218" s="9" t="str">
        <f>IF(ISBLANK(Заказ!B220),"","0")</f>
        <v/>
      </c>
      <c r="C218" s="9" t="str">
        <f>IF(ISBLANK(Заказ!B220),"",Заказ!B220)</f>
        <v/>
      </c>
      <c r="D218" s="9" t="str">
        <f>IF(ISBLANK(Заказ!C220),"",Заказ!C220)</f>
        <v/>
      </c>
      <c r="E218" s="9" t="str">
        <f>IF(ISBLANK(Заказ!D220),"",Заказ!D220)</f>
        <v/>
      </c>
      <c r="F218" s="9" t="str">
        <f>IF(ISBLANK(Заказ!E220),"",IF(Заказ!E220=1,"1","0"))</f>
        <v/>
      </c>
      <c r="G218" s="40" t="str">
        <f>IF(ISBLANK(Заказ!B220),"",IF(Заказ!F220="2","2мм____________","0,4мм__________"))</f>
        <v/>
      </c>
      <c r="H218" s="9" t="str">
        <f>IF(ISBLANK(Заказ!G220),"",IF(Заказ!G220=1,"True","False"))</f>
        <v/>
      </c>
      <c r="I218" s="9" t="str">
        <f>IF(ISBLANK(Заказ!H220),"",IF(Заказ!H220=1,"True","False"))</f>
        <v/>
      </c>
      <c r="J218" s="9" t="str">
        <f>IF(ISBLANK(Заказ!I220),"",IF(Заказ!I220=1,"True","False"))</f>
        <v/>
      </c>
      <c r="K218" s="9" t="str">
        <f>IF(ISBLANK(Заказ!J220),"",IF(Заказ!J220=1,"True","False"))</f>
        <v/>
      </c>
      <c r="L218" s="9" t="str">
        <f>IF(ISBLANK(Заказ!B220),"","False")</f>
        <v/>
      </c>
      <c r="M218" s="40" t="str">
        <f>IF(ISBLANK(Заказ!K220),"",Заказ!K220)</f>
        <v/>
      </c>
      <c r="N218" s="9" t="str">
        <f>IF(ISBLANK(Заказ!B220),"","D")</f>
        <v/>
      </c>
    </row>
    <row r="219" spans="2:14">
      <c r="B219" s="9" t="str">
        <f>IF(ISBLANK(Заказ!B221),"","0")</f>
        <v/>
      </c>
      <c r="C219" s="9" t="str">
        <f>IF(ISBLANK(Заказ!B221),"",Заказ!B221)</f>
        <v/>
      </c>
      <c r="D219" s="9" t="str">
        <f>IF(ISBLANK(Заказ!C221),"",Заказ!C221)</f>
        <v/>
      </c>
      <c r="E219" s="9" t="str">
        <f>IF(ISBLANK(Заказ!D221),"",Заказ!D221)</f>
        <v/>
      </c>
      <c r="F219" s="9" t="str">
        <f>IF(ISBLANK(Заказ!E221),"",IF(Заказ!E221=1,"1","0"))</f>
        <v/>
      </c>
      <c r="G219" s="40" t="str">
        <f>IF(ISBLANK(Заказ!B221),"",IF(Заказ!F221="2","2мм____________","0,4мм__________"))</f>
        <v/>
      </c>
      <c r="H219" s="9" t="str">
        <f>IF(ISBLANK(Заказ!G221),"",IF(Заказ!G221=1,"True","False"))</f>
        <v/>
      </c>
      <c r="I219" s="9" t="str">
        <f>IF(ISBLANK(Заказ!H221),"",IF(Заказ!H221=1,"True","False"))</f>
        <v/>
      </c>
      <c r="J219" s="9" t="str">
        <f>IF(ISBLANK(Заказ!I221),"",IF(Заказ!I221=1,"True","False"))</f>
        <v/>
      </c>
      <c r="K219" s="9" t="str">
        <f>IF(ISBLANK(Заказ!J221),"",IF(Заказ!J221=1,"True","False"))</f>
        <v/>
      </c>
      <c r="L219" s="9" t="str">
        <f>IF(ISBLANK(Заказ!B221),"","False")</f>
        <v/>
      </c>
      <c r="M219" s="40" t="str">
        <f>IF(ISBLANK(Заказ!K221),"",Заказ!K221)</f>
        <v/>
      </c>
      <c r="N219" s="9" t="str">
        <f>IF(ISBLANK(Заказ!B221),"","D")</f>
        <v/>
      </c>
    </row>
    <row r="220" spans="2:14">
      <c r="B220" s="9" t="str">
        <f>IF(ISBLANK(Заказ!B222),"","0")</f>
        <v/>
      </c>
      <c r="C220" s="9" t="str">
        <f>IF(ISBLANK(Заказ!B222),"",Заказ!B222)</f>
        <v/>
      </c>
      <c r="D220" s="9" t="str">
        <f>IF(ISBLANK(Заказ!C222),"",Заказ!C222)</f>
        <v/>
      </c>
      <c r="E220" s="9" t="str">
        <f>IF(ISBLANK(Заказ!D222),"",Заказ!D222)</f>
        <v/>
      </c>
      <c r="F220" s="9" t="str">
        <f>IF(ISBLANK(Заказ!E222),"",IF(Заказ!E222=1,"1","0"))</f>
        <v/>
      </c>
      <c r="G220" s="40" t="str">
        <f>IF(ISBLANK(Заказ!B222),"",IF(Заказ!F222="2","2мм____________","0,4мм__________"))</f>
        <v/>
      </c>
      <c r="H220" s="9" t="str">
        <f>IF(ISBLANK(Заказ!G222),"",IF(Заказ!G222=1,"True","False"))</f>
        <v/>
      </c>
      <c r="I220" s="9" t="str">
        <f>IF(ISBLANK(Заказ!H222),"",IF(Заказ!H222=1,"True","False"))</f>
        <v/>
      </c>
      <c r="J220" s="9" t="str">
        <f>IF(ISBLANK(Заказ!I222),"",IF(Заказ!I222=1,"True","False"))</f>
        <v/>
      </c>
      <c r="K220" s="9" t="str">
        <f>IF(ISBLANK(Заказ!J222),"",IF(Заказ!J222=1,"True","False"))</f>
        <v/>
      </c>
      <c r="L220" s="9" t="str">
        <f>IF(ISBLANK(Заказ!B222),"","False")</f>
        <v/>
      </c>
      <c r="M220" s="40" t="str">
        <f>IF(ISBLANK(Заказ!K222),"",Заказ!K222)</f>
        <v/>
      </c>
      <c r="N220" s="9" t="str">
        <f>IF(ISBLANK(Заказ!B222),"","D")</f>
        <v/>
      </c>
    </row>
    <row r="221" spans="2:14">
      <c r="B221" s="9" t="str">
        <f>IF(ISBLANK(Заказ!B223),"","0")</f>
        <v/>
      </c>
      <c r="C221" s="9" t="str">
        <f>IF(ISBLANK(Заказ!B223),"",Заказ!B223)</f>
        <v/>
      </c>
      <c r="D221" s="9" t="str">
        <f>IF(ISBLANK(Заказ!C223),"",Заказ!C223)</f>
        <v/>
      </c>
      <c r="E221" s="9" t="str">
        <f>IF(ISBLANK(Заказ!D223),"",Заказ!D223)</f>
        <v/>
      </c>
      <c r="F221" s="9" t="str">
        <f>IF(ISBLANK(Заказ!E223),"",IF(Заказ!E223=1,"1","0"))</f>
        <v/>
      </c>
      <c r="G221" s="40" t="str">
        <f>IF(ISBLANK(Заказ!B223),"",IF(Заказ!F223="2","2мм____________","0,4мм__________"))</f>
        <v/>
      </c>
      <c r="H221" s="9" t="str">
        <f>IF(ISBLANK(Заказ!G223),"",IF(Заказ!G223=1,"True","False"))</f>
        <v/>
      </c>
      <c r="I221" s="9" t="str">
        <f>IF(ISBLANK(Заказ!H223),"",IF(Заказ!H223=1,"True","False"))</f>
        <v/>
      </c>
      <c r="J221" s="9" t="str">
        <f>IF(ISBLANK(Заказ!I223),"",IF(Заказ!I223=1,"True","False"))</f>
        <v/>
      </c>
      <c r="K221" s="9" t="str">
        <f>IF(ISBLANK(Заказ!J223),"",IF(Заказ!J223=1,"True","False"))</f>
        <v/>
      </c>
      <c r="L221" s="9" t="str">
        <f>IF(ISBLANK(Заказ!B223),"","False")</f>
        <v/>
      </c>
      <c r="M221" s="40" t="str">
        <f>IF(ISBLANK(Заказ!K223),"",Заказ!K223)</f>
        <v/>
      </c>
      <c r="N221" s="9" t="str">
        <f>IF(ISBLANK(Заказ!B223),"","D")</f>
        <v/>
      </c>
    </row>
    <row r="222" spans="2:14">
      <c r="B222" s="9" t="str">
        <f>IF(ISBLANK(Заказ!B224),"","0")</f>
        <v/>
      </c>
      <c r="C222" s="9" t="str">
        <f>IF(ISBLANK(Заказ!B224),"",Заказ!B224)</f>
        <v/>
      </c>
      <c r="D222" s="9" t="str">
        <f>IF(ISBLANK(Заказ!C224),"",Заказ!C224)</f>
        <v/>
      </c>
      <c r="E222" s="9" t="str">
        <f>IF(ISBLANK(Заказ!D224),"",Заказ!D224)</f>
        <v/>
      </c>
      <c r="F222" s="9" t="str">
        <f>IF(ISBLANK(Заказ!E224),"",IF(Заказ!E224=1,"1","0"))</f>
        <v/>
      </c>
      <c r="G222" s="40" t="str">
        <f>IF(ISBLANK(Заказ!B224),"",IF(Заказ!F224="2","2мм____________","0,4мм__________"))</f>
        <v/>
      </c>
      <c r="H222" s="9" t="str">
        <f>IF(ISBLANK(Заказ!G224),"",IF(Заказ!G224=1,"True","False"))</f>
        <v/>
      </c>
      <c r="I222" s="9" t="str">
        <f>IF(ISBLANK(Заказ!H224),"",IF(Заказ!H224=1,"True","False"))</f>
        <v/>
      </c>
      <c r="J222" s="9" t="str">
        <f>IF(ISBLANK(Заказ!I224),"",IF(Заказ!I224=1,"True","False"))</f>
        <v/>
      </c>
      <c r="K222" s="9" t="str">
        <f>IF(ISBLANK(Заказ!J224),"",IF(Заказ!J224=1,"True","False"))</f>
        <v/>
      </c>
      <c r="L222" s="9" t="str">
        <f>IF(ISBLANK(Заказ!B224),"","False")</f>
        <v/>
      </c>
      <c r="M222" s="40" t="str">
        <f>IF(ISBLANK(Заказ!K224),"",Заказ!K224)</f>
        <v/>
      </c>
      <c r="N222" s="9" t="str">
        <f>IF(ISBLANK(Заказ!B224),"","D")</f>
        <v/>
      </c>
    </row>
    <row r="223" spans="2:14">
      <c r="B223" s="9" t="str">
        <f>IF(ISBLANK(Заказ!B225),"","0")</f>
        <v/>
      </c>
      <c r="C223" s="9" t="str">
        <f>IF(ISBLANK(Заказ!B225),"",Заказ!B225)</f>
        <v/>
      </c>
      <c r="D223" s="9" t="str">
        <f>IF(ISBLANK(Заказ!C225),"",Заказ!C225)</f>
        <v/>
      </c>
      <c r="E223" s="9" t="str">
        <f>IF(ISBLANK(Заказ!D225),"",Заказ!D225)</f>
        <v/>
      </c>
      <c r="F223" s="9" t="str">
        <f>IF(ISBLANK(Заказ!E225),"",IF(Заказ!E225=1,"1","0"))</f>
        <v/>
      </c>
      <c r="G223" s="40" t="str">
        <f>IF(ISBLANK(Заказ!B225),"",IF(Заказ!F225="2","2мм____________","0,4мм__________"))</f>
        <v/>
      </c>
      <c r="H223" s="9" t="str">
        <f>IF(ISBLANK(Заказ!G225),"",IF(Заказ!G225=1,"True","False"))</f>
        <v/>
      </c>
      <c r="I223" s="9" t="str">
        <f>IF(ISBLANK(Заказ!H225),"",IF(Заказ!H225=1,"True","False"))</f>
        <v/>
      </c>
      <c r="J223" s="9" t="str">
        <f>IF(ISBLANK(Заказ!I225),"",IF(Заказ!I225=1,"True","False"))</f>
        <v/>
      </c>
      <c r="K223" s="9" t="str">
        <f>IF(ISBLANK(Заказ!J225),"",IF(Заказ!J225=1,"True","False"))</f>
        <v/>
      </c>
      <c r="L223" s="9" t="str">
        <f>IF(ISBLANK(Заказ!B225),"","False")</f>
        <v/>
      </c>
      <c r="M223" s="40" t="str">
        <f>IF(ISBLANK(Заказ!K225),"",Заказ!K225)</f>
        <v/>
      </c>
      <c r="N223" s="9" t="str">
        <f>IF(ISBLANK(Заказ!B225),"","D")</f>
        <v/>
      </c>
    </row>
    <row r="224" spans="2:14">
      <c r="B224" s="9" t="str">
        <f>IF(ISBLANK(Заказ!B226),"","0")</f>
        <v/>
      </c>
      <c r="C224" s="9" t="str">
        <f>IF(ISBLANK(Заказ!B226),"",Заказ!B226)</f>
        <v/>
      </c>
      <c r="D224" s="9" t="str">
        <f>IF(ISBLANK(Заказ!C226),"",Заказ!C226)</f>
        <v/>
      </c>
      <c r="E224" s="9" t="str">
        <f>IF(ISBLANK(Заказ!D226),"",Заказ!D226)</f>
        <v/>
      </c>
      <c r="F224" s="9" t="str">
        <f>IF(ISBLANK(Заказ!E226),"",IF(Заказ!E226=1,"1","0"))</f>
        <v/>
      </c>
      <c r="G224" s="40" t="str">
        <f>IF(ISBLANK(Заказ!B226),"",IF(Заказ!F226="2","2мм____________","0,4мм__________"))</f>
        <v/>
      </c>
      <c r="H224" s="9" t="str">
        <f>IF(ISBLANK(Заказ!G226),"",IF(Заказ!G226=1,"True","False"))</f>
        <v/>
      </c>
      <c r="I224" s="9" t="str">
        <f>IF(ISBLANK(Заказ!H226),"",IF(Заказ!H226=1,"True","False"))</f>
        <v/>
      </c>
      <c r="J224" s="9" t="str">
        <f>IF(ISBLANK(Заказ!I226),"",IF(Заказ!I226=1,"True","False"))</f>
        <v/>
      </c>
      <c r="K224" s="9" t="str">
        <f>IF(ISBLANK(Заказ!J226),"",IF(Заказ!J226=1,"True","False"))</f>
        <v/>
      </c>
      <c r="L224" s="9" t="str">
        <f>IF(ISBLANK(Заказ!B226),"","False")</f>
        <v/>
      </c>
      <c r="M224" s="40" t="str">
        <f>IF(ISBLANK(Заказ!K226),"",Заказ!K226)</f>
        <v/>
      </c>
      <c r="N224" s="9" t="str">
        <f>IF(ISBLANK(Заказ!B226),"","D")</f>
        <v/>
      </c>
    </row>
    <row r="225" spans="2:14">
      <c r="B225" s="9" t="str">
        <f>IF(ISBLANK(Заказ!B227),"","0")</f>
        <v/>
      </c>
      <c r="C225" s="9" t="str">
        <f>IF(ISBLANK(Заказ!B227),"",Заказ!B227)</f>
        <v/>
      </c>
      <c r="D225" s="9" t="str">
        <f>IF(ISBLANK(Заказ!C227),"",Заказ!C227)</f>
        <v/>
      </c>
      <c r="E225" s="9" t="str">
        <f>IF(ISBLANK(Заказ!D227),"",Заказ!D227)</f>
        <v/>
      </c>
      <c r="F225" s="9" t="str">
        <f>IF(ISBLANK(Заказ!E227),"",IF(Заказ!E227=1,"1","0"))</f>
        <v/>
      </c>
      <c r="G225" s="40" t="str">
        <f>IF(ISBLANK(Заказ!B227),"",IF(Заказ!F227="2","2мм____________","0,4мм__________"))</f>
        <v/>
      </c>
      <c r="H225" s="9" t="str">
        <f>IF(ISBLANK(Заказ!G227),"",IF(Заказ!G227=1,"True","False"))</f>
        <v/>
      </c>
      <c r="I225" s="9" t="str">
        <f>IF(ISBLANK(Заказ!H227),"",IF(Заказ!H227=1,"True","False"))</f>
        <v/>
      </c>
      <c r="J225" s="9" t="str">
        <f>IF(ISBLANK(Заказ!I227),"",IF(Заказ!I227=1,"True","False"))</f>
        <v/>
      </c>
      <c r="K225" s="9" t="str">
        <f>IF(ISBLANK(Заказ!J227),"",IF(Заказ!J227=1,"True","False"))</f>
        <v/>
      </c>
      <c r="L225" s="9" t="str">
        <f>IF(ISBLANK(Заказ!B227),"","False")</f>
        <v/>
      </c>
      <c r="M225" s="40" t="str">
        <f>IF(ISBLANK(Заказ!K227),"",Заказ!K227)</f>
        <v/>
      </c>
      <c r="N225" s="9" t="str">
        <f>IF(ISBLANK(Заказ!B227),"","D")</f>
        <v/>
      </c>
    </row>
    <row r="226" spans="2:14">
      <c r="B226" s="9" t="str">
        <f>IF(ISBLANK(Заказ!B228),"","0")</f>
        <v/>
      </c>
      <c r="C226" s="9" t="str">
        <f>IF(ISBLANK(Заказ!B228),"",Заказ!B228)</f>
        <v/>
      </c>
      <c r="D226" s="9" t="str">
        <f>IF(ISBLANK(Заказ!C228),"",Заказ!C228)</f>
        <v/>
      </c>
      <c r="E226" s="9" t="str">
        <f>IF(ISBLANK(Заказ!D228),"",Заказ!D228)</f>
        <v/>
      </c>
      <c r="F226" s="9" t="str">
        <f>IF(ISBLANK(Заказ!E228),"",IF(Заказ!E228=1,"1","0"))</f>
        <v/>
      </c>
      <c r="G226" s="40" t="str">
        <f>IF(ISBLANK(Заказ!B228),"",IF(Заказ!F228="2","2мм____________","0,4мм__________"))</f>
        <v/>
      </c>
      <c r="H226" s="9" t="str">
        <f>IF(ISBLANK(Заказ!G228),"",IF(Заказ!G228=1,"True","False"))</f>
        <v/>
      </c>
      <c r="I226" s="9" t="str">
        <f>IF(ISBLANK(Заказ!H228),"",IF(Заказ!H228=1,"True","False"))</f>
        <v/>
      </c>
      <c r="J226" s="9" t="str">
        <f>IF(ISBLANK(Заказ!I228),"",IF(Заказ!I228=1,"True","False"))</f>
        <v/>
      </c>
      <c r="K226" s="9" t="str">
        <f>IF(ISBLANK(Заказ!J228),"",IF(Заказ!J228=1,"True","False"))</f>
        <v/>
      </c>
      <c r="L226" s="9" t="str">
        <f>IF(ISBLANK(Заказ!B228),"","False")</f>
        <v/>
      </c>
      <c r="M226" s="40" t="str">
        <f>IF(ISBLANK(Заказ!K228),"",Заказ!K228)</f>
        <v/>
      </c>
      <c r="N226" s="9" t="str">
        <f>IF(ISBLANK(Заказ!B228),"","D")</f>
        <v/>
      </c>
    </row>
    <row r="227" spans="2:14">
      <c r="B227" s="9" t="str">
        <f>IF(ISBLANK(Заказ!B229),"","0")</f>
        <v/>
      </c>
      <c r="C227" s="9" t="str">
        <f>IF(ISBLANK(Заказ!B229),"",Заказ!B229)</f>
        <v/>
      </c>
      <c r="D227" s="9" t="str">
        <f>IF(ISBLANK(Заказ!C229),"",Заказ!C229)</f>
        <v/>
      </c>
      <c r="E227" s="9" t="str">
        <f>IF(ISBLANK(Заказ!D229),"",Заказ!D229)</f>
        <v/>
      </c>
      <c r="F227" s="9" t="str">
        <f>IF(ISBLANK(Заказ!E229),"",IF(Заказ!E229=1,"1","0"))</f>
        <v/>
      </c>
      <c r="G227" s="40" t="str">
        <f>IF(ISBLANK(Заказ!B229),"",IF(Заказ!F229="2","2мм____________","0,4мм__________"))</f>
        <v/>
      </c>
      <c r="H227" s="9" t="str">
        <f>IF(ISBLANK(Заказ!G229),"",IF(Заказ!G229=1,"True","False"))</f>
        <v/>
      </c>
      <c r="I227" s="9" t="str">
        <f>IF(ISBLANK(Заказ!H229),"",IF(Заказ!H229=1,"True","False"))</f>
        <v/>
      </c>
      <c r="J227" s="9" t="str">
        <f>IF(ISBLANK(Заказ!I229),"",IF(Заказ!I229=1,"True","False"))</f>
        <v/>
      </c>
      <c r="K227" s="9" t="str">
        <f>IF(ISBLANK(Заказ!J229),"",IF(Заказ!J229=1,"True","False"))</f>
        <v/>
      </c>
      <c r="L227" s="9" t="str">
        <f>IF(ISBLANK(Заказ!B229),"","False")</f>
        <v/>
      </c>
      <c r="M227" s="40" t="str">
        <f>IF(ISBLANK(Заказ!K229),"",Заказ!K229)</f>
        <v/>
      </c>
      <c r="N227" s="9" t="str">
        <f>IF(ISBLANK(Заказ!B229),"","D")</f>
        <v/>
      </c>
    </row>
    <row r="228" spans="2:14">
      <c r="B228" s="9" t="str">
        <f>IF(ISBLANK(Заказ!B230),"","0")</f>
        <v/>
      </c>
      <c r="C228" s="9" t="str">
        <f>IF(ISBLANK(Заказ!B230),"",Заказ!B230)</f>
        <v/>
      </c>
      <c r="D228" s="9" t="str">
        <f>IF(ISBLANK(Заказ!C230),"",Заказ!C230)</f>
        <v/>
      </c>
      <c r="E228" s="9" t="str">
        <f>IF(ISBLANK(Заказ!D230),"",Заказ!D230)</f>
        <v/>
      </c>
      <c r="F228" s="9" t="str">
        <f>IF(ISBLANK(Заказ!E230),"",IF(Заказ!E230=1,"1","0"))</f>
        <v/>
      </c>
      <c r="G228" s="40" t="str">
        <f>IF(ISBLANK(Заказ!B230),"",IF(Заказ!F230="2","2мм____________","0,4мм__________"))</f>
        <v/>
      </c>
      <c r="H228" s="9" t="str">
        <f>IF(ISBLANK(Заказ!G230),"",IF(Заказ!G230=1,"True","False"))</f>
        <v/>
      </c>
      <c r="I228" s="9" t="str">
        <f>IF(ISBLANK(Заказ!H230),"",IF(Заказ!H230=1,"True","False"))</f>
        <v/>
      </c>
      <c r="J228" s="9" t="str">
        <f>IF(ISBLANK(Заказ!I230),"",IF(Заказ!I230=1,"True","False"))</f>
        <v/>
      </c>
      <c r="K228" s="9" t="str">
        <f>IF(ISBLANK(Заказ!J230),"",IF(Заказ!J230=1,"True","False"))</f>
        <v/>
      </c>
      <c r="L228" s="9" t="str">
        <f>IF(ISBLANK(Заказ!B230),"","False")</f>
        <v/>
      </c>
      <c r="M228" s="40" t="str">
        <f>IF(ISBLANK(Заказ!K230),"",Заказ!K230)</f>
        <v/>
      </c>
      <c r="N228" s="9" t="str">
        <f>IF(ISBLANK(Заказ!B230),"","D")</f>
        <v/>
      </c>
    </row>
    <row r="229" spans="2:14">
      <c r="B229" s="9" t="str">
        <f>IF(ISBLANK(Заказ!B231),"","0")</f>
        <v/>
      </c>
      <c r="C229" s="9" t="str">
        <f>IF(ISBLANK(Заказ!B231),"",Заказ!B231)</f>
        <v/>
      </c>
      <c r="D229" s="9" t="str">
        <f>IF(ISBLANK(Заказ!C231),"",Заказ!C231)</f>
        <v/>
      </c>
      <c r="E229" s="9" t="str">
        <f>IF(ISBLANK(Заказ!D231),"",Заказ!D231)</f>
        <v/>
      </c>
      <c r="F229" s="9" t="str">
        <f>IF(ISBLANK(Заказ!E231),"",IF(Заказ!E231=1,"1","0"))</f>
        <v/>
      </c>
      <c r="G229" s="40" t="str">
        <f>IF(ISBLANK(Заказ!B231),"",IF(Заказ!F231="2","2мм____________","0,4мм__________"))</f>
        <v/>
      </c>
      <c r="H229" s="9" t="str">
        <f>IF(ISBLANK(Заказ!G231),"",IF(Заказ!G231=1,"True","False"))</f>
        <v/>
      </c>
      <c r="I229" s="9" t="str">
        <f>IF(ISBLANK(Заказ!H231),"",IF(Заказ!H231=1,"True","False"))</f>
        <v/>
      </c>
      <c r="J229" s="9" t="str">
        <f>IF(ISBLANK(Заказ!I231),"",IF(Заказ!I231=1,"True","False"))</f>
        <v/>
      </c>
      <c r="K229" s="9" t="str">
        <f>IF(ISBLANK(Заказ!J231),"",IF(Заказ!J231=1,"True","False"))</f>
        <v/>
      </c>
      <c r="L229" s="9" t="str">
        <f>IF(ISBLANK(Заказ!B231),"","False")</f>
        <v/>
      </c>
      <c r="M229" s="40" t="str">
        <f>IF(ISBLANK(Заказ!K231),"",Заказ!K231)</f>
        <v/>
      </c>
      <c r="N229" s="9" t="str">
        <f>IF(ISBLANK(Заказ!B231),"","D")</f>
        <v/>
      </c>
    </row>
    <row r="230" spans="2:14">
      <c r="B230" s="9" t="str">
        <f>IF(ISBLANK(Заказ!B232),"","0")</f>
        <v/>
      </c>
      <c r="C230" s="9" t="str">
        <f>IF(ISBLANK(Заказ!B232),"",Заказ!B232)</f>
        <v/>
      </c>
      <c r="D230" s="9" t="str">
        <f>IF(ISBLANK(Заказ!C232),"",Заказ!C232)</f>
        <v/>
      </c>
      <c r="E230" s="9" t="str">
        <f>IF(ISBLANK(Заказ!D232),"",Заказ!D232)</f>
        <v/>
      </c>
      <c r="F230" s="9" t="str">
        <f>IF(ISBLANK(Заказ!E232),"",IF(Заказ!E232=1,"1","0"))</f>
        <v/>
      </c>
      <c r="G230" s="40" t="str">
        <f>IF(ISBLANK(Заказ!B232),"",IF(Заказ!F232="2","2мм____________","0,4мм__________"))</f>
        <v/>
      </c>
      <c r="H230" s="9" t="str">
        <f>IF(ISBLANK(Заказ!G232),"",IF(Заказ!G232=1,"True","False"))</f>
        <v/>
      </c>
      <c r="I230" s="9" t="str">
        <f>IF(ISBLANK(Заказ!H232),"",IF(Заказ!H232=1,"True","False"))</f>
        <v/>
      </c>
      <c r="J230" s="9" t="str">
        <f>IF(ISBLANK(Заказ!I232),"",IF(Заказ!I232=1,"True","False"))</f>
        <v/>
      </c>
      <c r="K230" s="9" t="str">
        <f>IF(ISBLANK(Заказ!J232),"",IF(Заказ!J232=1,"True","False"))</f>
        <v/>
      </c>
      <c r="L230" s="9" t="str">
        <f>IF(ISBLANK(Заказ!B232),"","False")</f>
        <v/>
      </c>
      <c r="M230" s="40" t="str">
        <f>IF(ISBLANK(Заказ!K232),"",Заказ!K232)</f>
        <v/>
      </c>
      <c r="N230" s="9" t="str">
        <f>IF(ISBLANK(Заказ!B232),"","D")</f>
        <v/>
      </c>
    </row>
    <row r="231" spans="2:14">
      <c r="B231" s="9" t="str">
        <f>IF(ISBLANK(Заказ!B233),"","0")</f>
        <v/>
      </c>
      <c r="C231" s="9" t="str">
        <f>IF(ISBLANK(Заказ!B233),"",Заказ!B233)</f>
        <v/>
      </c>
      <c r="D231" s="9" t="str">
        <f>IF(ISBLANK(Заказ!C233),"",Заказ!C233)</f>
        <v/>
      </c>
      <c r="E231" s="9" t="str">
        <f>IF(ISBLANK(Заказ!D233),"",Заказ!D233)</f>
        <v/>
      </c>
      <c r="F231" s="9" t="str">
        <f>IF(ISBLANK(Заказ!E233),"",IF(Заказ!E233=1,"1","0"))</f>
        <v/>
      </c>
      <c r="G231" s="40" t="str">
        <f>IF(ISBLANK(Заказ!B233),"",IF(Заказ!F233="2","2мм____________","0,4мм__________"))</f>
        <v/>
      </c>
      <c r="H231" s="9" t="str">
        <f>IF(ISBLANK(Заказ!G233),"",IF(Заказ!G233=1,"True","False"))</f>
        <v/>
      </c>
      <c r="I231" s="9" t="str">
        <f>IF(ISBLANK(Заказ!H233),"",IF(Заказ!H233=1,"True","False"))</f>
        <v/>
      </c>
      <c r="J231" s="9" t="str">
        <f>IF(ISBLANK(Заказ!I233),"",IF(Заказ!I233=1,"True","False"))</f>
        <v/>
      </c>
      <c r="K231" s="9" t="str">
        <f>IF(ISBLANK(Заказ!J233),"",IF(Заказ!J233=1,"True","False"))</f>
        <v/>
      </c>
      <c r="L231" s="9" t="str">
        <f>IF(ISBLANK(Заказ!B233),"","False")</f>
        <v/>
      </c>
      <c r="M231" s="40" t="str">
        <f>IF(ISBLANK(Заказ!K233),"",Заказ!K233)</f>
        <v/>
      </c>
      <c r="N231" s="9" t="str">
        <f>IF(ISBLANK(Заказ!B233),"","D")</f>
        <v/>
      </c>
    </row>
    <row r="232" spans="2:14">
      <c r="B232" s="9" t="str">
        <f>IF(ISBLANK(Заказ!B234),"","0")</f>
        <v/>
      </c>
      <c r="C232" s="9" t="str">
        <f>IF(ISBLANK(Заказ!B234),"",Заказ!B234)</f>
        <v/>
      </c>
      <c r="D232" s="9" t="str">
        <f>IF(ISBLANK(Заказ!C234),"",Заказ!C234)</f>
        <v/>
      </c>
      <c r="E232" s="9" t="str">
        <f>IF(ISBLANK(Заказ!D234),"",Заказ!D234)</f>
        <v/>
      </c>
      <c r="F232" s="9" t="str">
        <f>IF(ISBLANK(Заказ!E234),"",IF(Заказ!E234=1,"1","0"))</f>
        <v/>
      </c>
      <c r="G232" s="40" t="str">
        <f>IF(ISBLANK(Заказ!B234),"",IF(Заказ!F234="2","2мм____________","0,4мм__________"))</f>
        <v/>
      </c>
      <c r="H232" s="9" t="str">
        <f>IF(ISBLANK(Заказ!G234),"",IF(Заказ!G234=1,"True","False"))</f>
        <v/>
      </c>
      <c r="I232" s="9" t="str">
        <f>IF(ISBLANK(Заказ!H234),"",IF(Заказ!H234=1,"True","False"))</f>
        <v/>
      </c>
      <c r="J232" s="9" t="str">
        <f>IF(ISBLANK(Заказ!I234),"",IF(Заказ!I234=1,"True","False"))</f>
        <v/>
      </c>
      <c r="K232" s="9" t="str">
        <f>IF(ISBLANK(Заказ!J234),"",IF(Заказ!J234=1,"True","False"))</f>
        <v/>
      </c>
      <c r="L232" s="9" t="str">
        <f>IF(ISBLANK(Заказ!B234),"","False")</f>
        <v/>
      </c>
      <c r="M232" s="40" t="str">
        <f>IF(ISBLANK(Заказ!K234),"",Заказ!K234)</f>
        <v/>
      </c>
      <c r="N232" s="9" t="str">
        <f>IF(ISBLANK(Заказ!B234),"","D")</f>
        <v/>
      </c>
    </row>
    <row r="233" spans="2:14">
      <c r="B233" s="9" t="str">
        <f>IF(ISBLANK(Заказ!B235),"","0")</f>
        <v/>
      </c>
      <c r="C233" s="9" t="str">
        <f>IF(ISBLANK(Заказ!B235),"",Заказ!B235)</f>
        <v/>
      </c>
      <c r="D233" s="9" t="str">
        <f>IF(ISBLANK(Заказ!C235),"",Заказ!C235)</f>
        <v/>
      </c>
      <c r="E233" s="9" t="str">
        <f>IF(ISBLANK(Заказ!D235),"",Заказ!D235)</f>
        <v/>
      </c>
      <c r="F233" s="9" t="str">
        <f>IF(ISBLANK(Заказ!E235),"",IF(Заказ!E235=1,"1","0"))</f>
        <v/>
      </c>
      <c r="G233" s="40" t="str">
        <f>IF(ISBLANK(Заказ!B235),"",IF(Заказ!F235="2","2мм____________","0,4мм__________"))</f>
        <v/>
      </c>
      <c r="H233" s="9" t="str">
        <f>IF(ISBLANK(Заказ!G235),"",IF(Заказ!G235=1,"True","False"))</f>
        <v/>
      </c>
      <c r="I233" s="9" t="str">
        <f>IF(ISBLANK(Заказ!H235),"",IF(Заказ!H235=1,"True","False"))</f>
        <v/>
      </c>
      <c r="J233" s="9" t="str">
        <f>IF(ISBLANK(Заказ!I235),"",IF(Заказ!I235=1,"True","False"))</f>
        <v/>
      </c>
      <c r="K233" s="9" t="str">
        <f>IF(ISBLANK(Заказ!J235),"",IF(Заказ!J235=1,"True","False"))</f>
        <v/>
      </c>
      <c r="L233" s="9" t="str">
        <f>IF(ISBLANK(Заказ!B235),"","False")</f>
        <v/>
      </c>
      <c r="M233" s="40" t="str">
        <f>IF(ISBLANK(Заказ!K235),"",Заказ!K235)</f>
        <v/>
      </c>
      <c r="N233" s="9" t="str">
        <f>IF(ISBLANK(Заказ!B235),"","D")</f>
        <v/>
      </c>
    </row>
    <row r="234" spans="2:14">
      <c r="B234" s="9" t="str">
        <f>IF(ISBLANK(Заказ!B236),"","0")</f>
        <v/>
      </c>
      <c r="C234" s="9" t="str">
        <f>IF(ISBLANK(Заказ!B236),"",Заказ!B236)</f>
        <v/>
      </c>
      <c r="D234" s="9" t="str">
        <f>IF(ISBLANK(Заказ!C236),"",Заказ!C236)</f>
        <v/>
      </c>
      <c r="E234" s="9" t="str">
        <f>IF(ISBLANK(Заказ!D236),"",Заказ!D236)</f>
        <v/>
      </c>
      <c r="F234" s="9" t="str">
        <f>IF(ISBLANK(Заказ!E236),"",IF(Заказ!E236=1,"1","0"))</f>
        <v/>
      </c>
      <c r="G234" s="40" t="str">
        <f>IF(ISBLANK(Заказ!B236),"",IF(Заказ!F236="2","2мм____________","0,4мм__________"))</f>
        <v/>
      </c>
      <c r="H234" s="9" t="str">
        <f>IF(ISBLANK(Заказ!G236),"",IF(Заказ!G236=1,"True","False"))</f>
        <v/>
      </c>
      <c r="I234" s="9" t="str">
        <f>IF(ISBLANK(Заказ!H236),"",IF(Заказ!H236=1,"True","False"))</f>
        <v/>
      </c>
      <c r="J234" s="9" t="str">
        <f>IF(ISBLANK(Заказ!I236),"",IF(Заказ!I236=1,"True","False"))</f>
        <v/>
      </c>
      <c r="K234" s="9" t="str">
        <f>IF(ISBLANK(Заказ!J236),"",IF(Заказ!J236=1,"True","False"))</f>
        <v/>
      </c>
      <c r="L234" s="9" t="str">
        <f>IF(ISBLANK(Заказ!B236),"","False")</f>
        <v/>
      </c>
      <c r="M234" s="40" t="str">
        <f>IF(ISBLANK(Заказ!K236),"",Заказ!K236)</f>
        <v/>
      </c>
      <c r="N234" s="9" t="str">
        <f>IF(ISBLANK(Заказ!B236),"","D")</f>
        <v/>
      </c>
    </row>
    <row r="235" spans="2:14">
      <c r="B235" s="9" t="str">
        <f>IF(ISBLANK(Заказ!B237),"","0")</f>
        <v/>
      </c>
      <c r="C235" s="9" t="str">
        <f>IF(ISBLANK(Заказ!B237),"",Заказ!B237)</f>
        <v/>
      </c>
      <c r="D235" s="9" t="str">
        <f>IF(ISBLANK(Заказ!C237),"",Заказ!C237)</f>
        <v/>
      </c>
      <c r="E235" s="9" t="str">
        <f>IF(ISBLANK(Заказ!D237),"",Заказ!D237)</f>
        <v/>
      </c>
      <c r="F235" s="9" t="str">
        <f>IF(ISBLANK(Заказ!E237),"",IF(Заказ!E237=1,"1","0"))</f>
        <v/>
      </c>
      <c r="G235" s="40" t="str">
        <f>IF(ISBLANK(Заказ!B237),"",IF(Заказ!F237="2","2мм____________","0,4мм__________"))</f>
        <v/>
      </c>
      <c r="H235" s="9" t="str">
        <f>IF(ISBLANK(Заказ!G237),"",IF(Заказ!G237=1,"True","False"))</f>
        <v/>
      </c>
      <c r="I235" s="9" t="str">
        <f>IF(ISBLANK(Заказ!H237),"",IF(Заказ!H237=1,"True","False"))</f>
        <v/>
      </c>
      <c r="J235" s="9" t="str">
        <f>IF(ISBLANK(Заказ!I237),"",IF(Заказ!I237=1,"True","False"))</f>
        <v/>
      </c>
      <c r="K235" s="9" t="str">
        <f>IF(ISBLANK(Заказ!J237),"",IF(Заказ!J237=1,"True","False"))</f>
        <v/>
      </c>
      <c r="L235" s="9" t="str">
        <f>IF(ISBLANK(Заказ!B237),"","False")</f>
        <v/>
      </c>
      <c r="M235" s="40" t="str">
        <f>IF(ISBLANK(Заказ!K237),"",Заказ!K237)</f>
        <v/>
      </c>
      <c r="N235" s="9" t="str">
        <f>IF(ISBLANK(Заказ!B237),"","D")</f>
        <v/>
      </c>
    </row>
    <row r="236" spans="2:14">
      <c r="B236" s="9" t="str">
        <f>IF(ISBLANK(Заказ!B238),"","0")</f>
        <v/>
      </c>
      <c r="C236" s="9" t="str">
        <f>IF(ISBLANK(Заказ!B238),"",Заказ!B238)</f>
        <v/>
      </c>
      <c r="D236" s="9" t="str">
        <f>IF(ISBLANK(Заказ!C238),"",Заказ!C238)</f>
        <v/>
      </c>
      <c r="E236" s="9" t="str">
        <f>IF(ISBLANK(Заказ!D238),"",Заказ!D238)</f>
        <v/>
      </c>
      <c r="F236" s="9" t="str">
        <f>IF(ISBLANK(Заказ!E238),"",IF(Заказ!E238=1,"1","0"))</f>
        <v/>
      </c>
      <c r="G236" s="40" t="str">
        <f>IF(ISBLANK(Заказ!B238),"",IF(Заказ!F238="2","2мм____________","0,4мм__________"))</f>
        <v/>
      </c>
      <c r="H236" s="9" t="str">
        <f>IF(ISBLANK(Заказ!G238),"",IF(Заказ!G238=1,"True","False"))</f>
        <v/>
      </c>
      <c r="I236" s="9" t="str">
        <f>IF(ISBLANK(Заказ!H238),"",IF(Заказ!H238=1,"True","False"))</f>
        <v/>
      </c>
      <c r="J236" s="9" t="str">
        <f>IF(ISBLANK(Заказ!I238),"",IF(Заказ!I238=1,"True","False"))</f>
        <v/>
      </c>
      <c r="K236" s="9" t="str">
        <f>IF(ISBLANK(Заказ!J238),"",IF(Заказ!J238=1,"True","False"))</f>
        <v/>
      </c>
      <c r="L236" s="9" t="str">
        <f>IF(ISBLANK(Заказ!B238),"","False")</f>
        <v/>
      </c>
      <c r="M236" s="40" t="str">
        <f>IF(ISBLANK(Заказ!K238),"",Заказ!K238)</f>
        <v/>
      </c>
      <c r="N236" s="9" t="str">
        <f>IF(ISBLANK(Заказ!B238),"","D")</f>
        <v/>
      </c>
    </row>
    <row r="237" spans="2:14">
      <c r="B237" s="9" t="str">
        <f>IF(ISBLANK(Заказ!B239),"","0")</f>
        <v/>
      </c>
      <c r="C237" s="9" t="str">
        <f>IF(ISBLANK(Заказ!B239),"",Заказ!B239)</f>
        <v/>
      </c>
      <c r="D237" s="9" t="str">
        <f>IF(ISBLANK(Заказ!C239),"",Заказ!C239)</f>
        <v/>
      </c>
      <c r="E237" s="9" t="str">
        <f>IF(ISBLANK(Заказ!D239),"",Заказ!D239)</f>
        <v/>
      </c>
      <c r="F237" s="9" t="str">
        <f>IF(ISBLANK(Заказ!E239),"",IF(Заказ!E239=1,"1","0"))</f>
        <v/>
      </c>
      <c r="G237" s="40" t="str">
        <f>IF(ISBLANK(Заказ!B239),"",IF(Заказ!F239="2","2мм____________","0,4мм__________"))</f>
        <v/>
      </c>
      <c r="H237" s="9" t="str">
        <f>IF(ISBLANK(Заказ!G239),"",IF(Заказ!G239=1,"True","False"))</f>
        <v/>
      </c>
      <c r="I237" s="9" t="str">
        <f>IF(ISBLANK(Заказ!H239),"",IF(Заказ!H239=1,"True","False"))</f>
        <v/>
      </c>
      <c r="J237" s="9" t="str">
        <f>IF(ISBLANK(Заказ!I239),"",IF(Заказ!I239=1,"True","False"))</f>
        <v/>
      </c>
      <c r="K237" s="9" t="str">
        <f>IF(ISBLANK(Заказ!J239),"",IF(Заказ!J239=1,"True","False"))</f>
        <v/>
      </c>
      <c r="L237" s="9" t="str">
        <f>IF(ISBLANK(Заказ!B239),"","False")</f>
        <v/>
      </c>
      <c r="M237" s="40" t="str">
        <f>IF(ISBLANK(Заказ!K239),"",Заказ!K239)</f>
        <v/>
      </c>
      <c r="N237" s="9" t="str">
        <f>IF(ISBLANK(Заказ!B239),"","D")</f>
        <v/>
      </c>
    </row>
    <row r="238" spans="2:14">
      <c r="B238" s="9" t="str">
        <f>IF(ISBLANK(Заказ!B240),"","0")</f>
        <v/>
      </c>
      <c r="C238" s="9" t="str">
        <f>IF(ISBLANK(Заказ!B240),"",Заказ!B240)</f>
        <v/>
      </c>
      <c r="D238" s="9" t="str">
        <f>IF(ISBLANK(Заказ!C240),"",Заказ!C240)</f>
        <v/>
      </c>
      <c r="E238" s="9" t="str">
        <f>IF(ISBLANK(Заказ!D240),"",Заказ!D240)</f>
        <v/>
      </c>
      <c r="F238" s="9" t="str">
        <f>IF(ISBLANK(Заказ!E240),"",IF(Заказ!E240=1,"1","0"))</f>
        <v/>
      </c>
      <c r="G238" s="40" t="str">
        <f>IF(ISBLANK(Заказ!B240),"",IF(Заказ!F240="2","2мм____________","0,4мм__________"))</f>
        <v/>
      </c>
      <c r="H238" s="9" t="str">
        <f>IF(ISBLANK(Заказ!G240),"",IF(Заказ!G240=1,"True","False"))</f>
        <v/>
      </c>
      <c r="I238" s="9" t="str">
        <f>IF(ISBLANK(Заказ!H240),"",IF(Заказ!H240=1,"True","False"))</f>
        <v/>
      </c>
      <c r="J238" s="9" t="str">
        <f>IF(ISBLANK(Заказ!I240),"",IF(Заказ!I240=1,"True","False"))</f>
        <v/>
      </c>
      <c r="K238" s="9" t="str">
        <f>IF(ISBLANK(Заказ!J240),"",IF(Заказ!J240=1,"True","False"))</f>
        <v/>
      </c>
      <c r="L238" s="9" t="str">
        <f>IF(ISBLANK(Заказ!B240),"","False")</f>
        <v/>
      </c>
      <c r="M238" s="40" t="str">
        <f>IF(ISBLANK(Заказ!K240),"",Заказ!K240)</f>
        <v/>
      </c>
      <c r="N238" s="9" t="str">
        <f>IF(ISBLANK(Заказ!B240),"","D")</f>
        <v/>
      </c>
    </row>
    <row r="239" spans="2:14">
      <c r="B239" s="9" t="str">
        <f>IF(ISBLANK(Заказ!B241),"","0")</f>
        <v/>
      </c>
      <c r="C239" s="9" t="str">
        <f>IF(ISBLANK(Заказ!B241),"",Заказ!B241)</f>
        <v/>
      </c>
      <c r="D239" s="9" t="str">
        <f>IF(ISBLANK(Заказ!C241),"",Заказ!C241)</f>
        <v/>
      </c>
      <c r="E239" s="9" t="str">
        <f>IF(ISBLANK(Заказ!D241),"",Заказ!D241)</f>
        <v/>
      </c>
      <c r="F239" s="9" t="str">
        <f>IF(ISBLANK(Заказ!E241),"",IF(Заказ!E241=1,"1","0"))</f>
        <v/>
      </c>
      <c r="G239" s="40" t="str">
        <f>IF(ISBLANK(Заказ!B241),"",IF(Заказ!F241="2","2мм____________","0,4мм__________"))</f>
        <v/>
      </c>
      <c r="H239" s="9" t="str">
        <f>IF(ISBLANK(Заказ!G241),"",IF(Заказ!G241=1,"True","False"))</f>
        <v/>
      </c>
      <c r="I239" s="9" t="str">
        <f>IF(ISBLANK(Заказ!H241),"",IF(Заказ!H241=1,"True","False"))</f>
        <v/>
      </c>
      <c r="J239" s="9" t="str">
        <f>IF(ISBLANK(Заказ!I241),"",IF(Заказ!I241=1,"True","False"))</f>
        <v/>
      </c>
      <c r="K239" s="9" t="str">
        <f>IF(ISBLANK(Заказ!J241),"",IF(Заказ!J241=1,"True","False"))</f>
        <v/>
      </c>
      <c r="L239" s="9" t="str">
        <f>IF(ISBLANK(Заказ!B241),"","False")</f>
        <v/>
      </c>
      <c r="M239" s="40" t="str">
        <f>IF(ISBLANK(Заказ!K241),"",Заказ!K241)</f>
        <v/>
      </c>
      <c r="N239" s="9" t="str">
        <f>IF(ISBLANK(Заказ!B241),"","D")</f>
        <v/>
      </c>
    </row>
    <row r="240" spans="2:14">
      <c r="B240" s="9" t="str">
        <f>IF(ISBLANK(Заказ!B242),"","0")</f>
        <v/>
      </c>
      <c r="C240" s="9" t="str">
        <f>IF(ISBLANK(Заказ!B242),"",Заказ!B242)</f>
        <v/>
      </c>
      <c r="D240" s="9" t="str">
        <f>IF(ISBLANK(Заказ!C242),"",Заказ!C242)</f>
        <v/>
      </c>
      <c r="E240" s="9" t="str">
        <f>IF(ISBLANK(Заказ!D242),"",Заказ!D242)</f>
        <v/>
      </c>
      <c r="F240" s="9" t="str">
        <f>IF(ISBLANK(Заказ!E242),"",IF(Заказ!E242=1,"1","0"))</f>
        <v/>
      </c>
      <c r="G240" s="40" t="str">
        <f>IF(ISBLANK(Заказ!B242),"",IF(Заказ!F242="2","2мм____________","0,4мм__________"))</f>
        <v/>
      </c>
      <c r="H240" s="9" t="str">
        <f>IF(ISBLANK(Заказ!G242),"",IF(Заказ!G242=1,"True","False"))</f>
        <v/>
      </c>
      <c r="I240" s="9" t="str">
        <f>IF(ISBLANK(Заказ!H242),"",IF(Заказ!H242=1,"True","False"))</f>
        <v/>
      </c>
      <c r="J240" s="9" t="str">
        <f>IF(ISBLANK(Заказ!I242),"",IF(Заказ!I242=1,"True","False"))</f>
        <v/>
      </c>
      <c r="K240" s="9" t="str">
        <f>IF(ISBLANK(Заказ!J242),"",IF(Заказ!J242=1,"True","False"))</f>
        <v/>
      </c>
      <c r="L240" s="9" t="str">
        <f>IF(ISBLANK(Заказ!B242),"","False")</f>
        <v/>
      </c>
      <c r="M240" s="40" t="str">
        <f>IF(ISBLANK(Заказ!K242),"",Заказ!K242)</f>
        <v/>
      </c>
      <c r="N240" s="9" t="str">
        <f>IF(ISBLANK(Заказ!B242),"","D")</f>
        <v/>
      </c>
    </row>
    <row r="241" spans="2:14">
      <c r="B241" s="9" t="str">
        <f>IF(ISBLANK(Заказ!B243),"","0")</f>
        <v/>
      </c>
      <c r="C241" s="9" t="str">
        <f>IF(ISBLANK(Заказ!B243),"",Заказ!B243)</f>
        <v/>
      </c>
      <c r="D241" s="9" t="str">
        <f>IF(ISBLANK(Заказ!C243),"",Заказ!C243)</f>
        <v/>
      </c>
      <c r="E241" s="9" t="str">
        <f>IF(ISBLANK(Заказ!D243),"",Заказ!D243)</f>
        <v/>
      </c>
      <c r="F241" s="9" t="str">
        <f>IF(ISBLANK(Заказ!E243),"",IF(Заказ!E243=1,"1","0"))</f>
        <v/>
      </c>
      <c r="G241" s="40" t="str">
        <f>IF(ISBLANK(Заказ!B243),"",IF(Заказ!F243="2","2мм____________","0,4мм__________"))</f>
        <v/>
      </c>
      <c r="H241" s="9" t="str">
        <f>IF(ISBLANK(Заказ!G243),"",IF(Заказ!G243=1,"True","False"))</f>
        <v/>
      </c>
      <c r="I241" s="9" t="str">
        <f>IF(ISBLANK(Заказ!H243),"",IF(Заказ!H243=1,"True","False"))</f>
        <v/>
      </c>
      <c r="J241" s="9" t="str">
        <f>IF(ISBLANK(Заказ!I243),"",IF(Заказ!I243=1,"True","False"))</f>
        <v/>
      </c>
      <c r="K241" s="9" t="str">
        <f>IF(ISBLANK(Заказ!J243),"",IF(Заказ!J243=1,"True","False"))</f>
        <v/>
      </c>
      <c r="L241" s="9" t="str">
        <f>IF(ISBLANK(Заказ!B243),"","False")</f>
        <v/>
      </c>
      <c r="M241" s="40" t="str">
        <f>IF(ISBLANK(Заказ!K243),"",Заказ!K243)</f>
        <v/>
      </c>
      <c r="N241" s="9" t="str">
        <f>IF(ISBLANK(Заказ!B243),"","D")</f>
        <v/>
      </c>
    </row>
    <row r="242" spans="2:14">
      <c r="B242" s="9" t="str">
        <f>IF(ISBLANK(Заказ!B244),"","0")</f>
        <v/>
      </c>
      <c r="C242" s="9" t="str">
        <f>IF(ISBLANK(Заказ!B244),"",Заказ!B244)</f>
        <v/>
      </c>
      <c r="D242" s="9" t="str">
        <f>IF(ISBLANK(Заказ!C244),"",Заказ!C244)</f>
        <v/>
      </c>
      <c r="E242" s="9" t="str">
        <f>IF(ISBLANK(Заказ!D244),"",Заказ!D244)</f>
        <v/>
      </c>
      <c r="F242" s="9" t="str">
        <f>IF(ISBLANK(Заказ!E244),"",IF(Заказ!E244=1,"1","0"))</f>
        <v/>
      </c>
      <c r="G242" s="40" t="str">
        <f>IF(ISBLANK(Заказ!B244),"",IF(Заказ!F244="2","2мм____________","0,4мм__________"))</f>
        <v/>
      </c>
      <c r="H242" s="9" t="str">
        <f>IF(ISBLANK(Заказ!G244),"",IF(Заказ!G244=1,"True","False"))</f>
        <v/>
      </c>
      <c r="I242" s="9" t="str">
        <f>IF(ISBLANK(Заказ!H244),"",IF(Заказ!H244=1,"True","False"))</f>
        <v/>
      </c>
      <c r="J242" s="9" t="str">
        <f>IF(ISBLANK(Заказ!I244),"",IF(Заказ!I244=1,"True","False"))</f>
        <v/>
      </c>
      <c r="K242" s="9" t="str">
        <f>IF(ISBLANK(Заказ!J244),"",IF(Заказ!J244=1,"True","False"))</f>
        <v/>
      </c>
      <c r="L242" s="9" t="str">
        <f>IF(ISBLANK(Заказ!B244),"","False")</f>
        <v/>
      </c>
      <c r="M242" s="40" t="str">
        <f>IF(ISBLANK(Заказ!K244),"",Заказ!K244)</f>
        <v/>
      </c>
      <c r="N242" s="9" t="str">
        <f>IF(ISBLANK(Заказ!B244),"","D")</f>
        <v/>
      </c>
    </row>
    <row r="243" spans="2:14">
      <c r="B243" s="9" t="str">
        <f>IF(ISBLANK(Заказ!B245),"","0")</f>
        <v/>
      </c>
      <c r="C243" s="9" t="str">
        <f>IF(ISBLANK(Заказ!B245),"",Заказ!B245)</f>
        <v/>
      </c>
      <c r="D243" s="9" t="str">
        <f>IF(ISBLANK(Заказ!C245),"",Заказ!C245)</f>
        <v/>
      </c>
      <c r="E243" s="9" t="str">
        <f>IF(ISBLANK(Заказ!D245),"",Заказ!D245)</f>
        <v/>
      </c>
      <c r="F243" s="9" t="str">
        <f>IF(ISBLANK(Заказ!E245),"",IF(Заказ!E245=1,"1","0"))</f>
        <v/>
      </c>
      <c r="G243" s="40" t="str">
        <f>IF(ISBLANK(Заказ!B245),"",IF(Заказ!F245="2","2мм____________","0,4мм__________"))</f>
        <v/>
      </c>
      <c r="H243" s="9" t="str">
        <f>IF(ISBLANK(Заказ!G245),"",IF(Заказ!G245=1,"True","False"))</f>
        <v/>
      </c>
      <c r="I243" s="9" t="str">
        <f>IF(ISBLANK(Заказ!H245),"",IF(Заказ!H245=1,"True","False"))</f>
        <v/>
      </c>
      <c r="J243" s="9" t="str">
        <f>IF(ISBLANK(Заказ!I245),"",IF(Заказ!I245=1,"True","False"))</f>
        <v/>
      </c>
      <c r="K243" s="9" t="str">
        <f>IF(ISBLANK(Заказ!J245),"",IF(Заказ!J245=1,"True","False"))</f>
        <v/>
      </c>
      <c r="L243" s="9" t="str">
        <f>IF(ISBLANK(Заказ!B245),"","False")</f>
        <v/>
      </c>
      <c r="M243" s="40" t="str">
        <f>IF(ISBLANK(Заказ!K245),"",Заказ!K245)</f>
        <v/>
      </c>
      <c r="N243" s="9" t="str">
        <f>IF(ISBLANK(Заказ!B245),"","D")</f>
        <v/>
      </c>
    </row>
    <row r="244" spans="2:14">
      <c r="B244" s="9" t="str">
        <f>IF(ISBLANK(Заказ!B246),"","0")</f>
        <v/>
      </c>
      <c r="C244" s="9" t="str">
        <f>IF(ISBLANK(Заказ!B246),"",Заказ!B246)</f>
        <v/>
      </c>
      <c r="D244" s="9" t="str">
        <f>IF(ISBLANK(Заказ!C246),"",Заказ!C246)</f>
        <v/>
      </c>
      <c r="E244" s="9" t="str">
        <f>IF(ISBLANK(Заказ!D246),"",Заказ!D246)</f>
        <v/>
      </c>
      <c r="F244" s="9" t="str">
        <f>IF(ISBLANK(Заказ!E246),"",IF(Заказ!E246=1,"1","0"))</f>
        <v/>
      </c>
      <c r="G244" s="40" t="str">
        <f>IF(ISBLANK(Заказ!B246),"",IF(Заказ!F246="2","2мм____________","0,4мм__________"))</f>
        <v/>
      </c>
      <c r="H244" s="9" t="str">
        <f>IF(ISBLANK(Заказ!G246),"",IF(Заказ!G246=1,"True","False"))</f>
        <v/>
      </c>
      <c r="I244" s="9" t="str">
        <f>IF(ISBLANK(Заказ!H246),"",IF(Заказ!H246=1,"True","False"))</f>
        <v/>
      </c>
      <c r="J244" s="9" t="str">
        <f>IF(ISBLANK(Заказ!I246),"",IF(Заказ!I246=1,"True","False"))</f>
        <v/>
      </c>
      <c r="K244" s="9" t="str">
        <f>IF(ISBLANK(Заказ!J246),"",IF(Заказ!J246=1,"True","False"))</f>
        <v/>
      </c>
      <c r="L244" s="9" t="str">
        <f>IF(ISBLANK(Заказ!B246),"","False")</f>
        <v/>
      </c>
      <c r="M244" s="40" t="str">
        <f>IF(ISBLANK(Заказ!K246),"",Заказ!K246)</f>
        <v/>
      </c>
      <c r="N244" s="9" t="str">
        <f>IF(ISBLANK(Заказ!B246),"","D")</f>
        <v/>
      </c>
    </row>
    <row r="245" spans="2:14">
      <c r="B245" s="9" t="str">
        <f>IF(ISBLANK(Заказ!B247),"","0")</f>
        <v/>
      </c>
      <c r="C245" s="9" t="str">
        <f>IF(ISBLANK(Заказ!B247),"",Заказ!B247)</f>
        <v/>
      </c>
      <c r="D245" s="9" t="str">
        <f>IF(ISBLANK(Заказ!C247),"",Заказ!C247)</f>
        <v/>
      </c>
      <c r="E245" s="9" t="str">
        <f>IF(ISBLANK(Заказ!D247),"",Заказ!D247)</f>
        <v/>
      </c>
      <c r="F245" s="9" t="str">
        <f>IF(ISBLANK(Заказ!E247),"",IF(Заказ!E247=1,"1","0"))</f>
        <v/>
      </c>
      <c r="G245" s="40" t="str">
        <f>IF(ISBLANK(Заказ!B247),"",IF(Заказ!F247="2","2мм____________","0,4мм__________"))</f>
        <v/>
      </c>
      <c r="H245" s="9" t="str">
        <f>IF(ISBLANK(Заказ!G247),"",IF(Заказ!G247=1,"True","False"))</f>
        <v/>
      </c>
      <c r="I245" s="9" t="str">
        <f>IF(ISBLANK(Заказ!H247),"",IF(Заказ!H247=1,"True","False"))</f>
        <v/>
      </c>
      <c r="J245" s="9" t="str">
        <f>IF(ISBLANK(Заказ!I247),"",IF(Заказ!I247=1,"True","False"))</f>
        <v/>
      </c>
      <c r="K245" s="9" t="str">
        <f>IF(ISBLANK(Заказ!J247),"",IF(Заказ!J247=1,"True","False"))</f>
        <v/>
      </c>
      <c r="L245" s="9" t="str">
        <f>IF(ISBLANK(Заказ!B247),"","False")</f>
        <v/>
      </c>
      <c r="M245" s="40" t="str">
        <f>IF(ISBLANK(Заказ!K247),"",Заказ!K247)</f>
        <v/>
      </c>
      <c r="N245" s="9" t="str">
        <f>IF(ISBLANK(Заказ!B247),"","D")</f>
        <v/>
      </c>
    </row>
    <row r="246" spans="2:14">
      <c r="B246" s="9" t="str">
        <f>IF(ISBLANK(Заказ!B248),"","0")</f>
        <v/>
      </c>
      <c r="C246" s="9" t="str">
        <f>IF(ISBLANK(Заказ!B248),"",Заказ!B248)</f>
        <v/>
      </c>
      <c r="D246" s="9" t="str">
        <f>IF(ISBLANK(Заказ!C248),"",Заказ!C248)</f>
        <v/>
      </c>
      <c r="E246" s="9" t="str">
        <f>IF(ISBLANK(Заказ!D248),"",Заказ!D248)</f>
        <v/>
      </c>
      <c r="F246" s="9" t="str">
        <f>IF(ISBLANK(Заказ!E248),"",IF(Заказ!E248=1,"1","0"))</f>
        <v/>
      </c>
      <c r="G246" s="40" t="str">
        <f>IF(ISBLANK(Заказ!B248),"",IF(Заказ!F248="2","2мм____________","0,4мм__________"))</f>
        <v/>
      </c>
      <c r="H246" s="9" t="str">
        <f>IF(ISBLANK(Заказ!G248),"",IF(Заказ!G248=1,"True","False"))</f>
        <v/>
      </c>
      <c r="I246" s="9" t="str">
        <f>IF(ISBLANK(Заказ!H248),"",IF(Заказ!H248=1,"True","False"))</f>
        <v/>
      </c>
      <c r="J246" s="9" t="str">
        <f>IF(ISBLANK(Заказ!I248),"",IF(Заказ!I248=1,"True","False"))</f>
        <v/>
      </c>
      <c r="K246" s="9" t="str">
        <f>IF(ISBLANK(Заказ!J248),"",IF(Заказ!J248=1,"True","False"))</f>
        <v/>
      </c>
      <c r="L246" s="9" t="str">
        <f>IF(ISBLANK(Заказ!B248),"","False")</f>
        <v/>
      </c>
      <c r="M246" s="40" t="str">
        <f>IF(ISBLANK(Заказ!K248),"",Заказ!K248)</f>
        <v/>
      </c>
      <c r="N246" s="9" t="str">
        <f>IF(ISBLANK(Заказ!B248),"","D")</f>
        <v/>
      </c>
    </row>
    <row r="247" spans="2:14">
      <c r="B247" s="9" t="str">
        <f>IF(ISBLANK(Заказ!B249),"","0")</f>
        <v/>
      </c>
      <c r="C247" s="9" t="str">
        <f>IF(ISBLANK(Заказ!B249),"",Заказ!B249)</f>
        <v/>
      </c>
      <c r="D247" s="9" t="str">
        <f>IF(ISBLANK(Заказ!C249),"",Заказ!C249)</f>
        <v/>
      </c>
      <c r="E247" s="9" t="str">
        <f>IF(ISBLANK(Заказ!D249),"",Заказ!D249)</f>
        <v/>
      </c>
      <c r="F247" s="9" t="str">
        <f>IF(ISBLANK(Заказ!E249),"",IF(Заказ!E249=1,"1","0"))</f>
        <v/>
      </c>
      <c r="G247" s="40" t="str">
        <f>IF(ISBLANK(Заказ!B249),"",IF(Заказ!F249="2","2мм____________","0,4мм__________"))</f>
        <v/>
      </c>
      <c r="H247" s="9" t="str">
        <f>IF(ISBLANK(Заказ!G249),"",IF(Заказ!G249=1,"True","False"))</f>
        <v/>
      </c>
      <c r="I247" s="9" t="str">
        <f>IF(ISBLANK(Заказ!H249),"",IF(Заказ!H249=1,"True","False"))</f>
        <v/>
      </c>
      <c r="J247" s="9" t="str">
        <f>IF(ISBLANK(Заказ!I249),"",IF(Заказ!I249=1,"True","False"))</f>
        <v/>
      </c>
      <c r="K247" s="9" t="str">
        <f>IF(ISBLANK(Заказ!J249),"",IF(Заказ!J249=1,"True","False"))</f>
        <v/>
      </c>
      <c r="L247" s="9" t="str">
        <f>IF(ISBLANK(Заказ!B249),"","False")</f>
        <v/>
      </c>
      <c r="M247" s="40" t="str">
        <f>IF(ISBLANK(Заказ!K249),"",Заказ!K249)</f>
        <v/>
      </c>
      <c r="N247" s="9" t="str">
        <f>IF(ISBLANK(Заказ!B249),"","D")</f>
        <v/>
      </c>
    </row>
    <row r="248" spans="2:14">
      <c r="B248" s="9" t="str">
        <f>IF(ISBLANK(Заказ!B250),"","0")</f>
        <v/>
      </c>
      <c r="C248" s="9" t="str">
        <f>IF(ISBLANK(Заказ!B250),"",Заказ!B250)</f>
        <v/>
      </c>
      <c r="D248" s="9" t="str">
        <f>IF(ISBLANK(Заказ!C250),"",Заказ!C250)</f>
        <v/>
      </c>
      <c r="E248" s="9" t="str">
        <f>IF(ISBLANK(Заказ!D250),"",Заказ!D250)</f>
        <v/>
      </c>
      <c r="F248" s="9" t="str">
        <f>IF(ISBLANK(Заказ!E250),"",IF(Заказ!E250=1,"1","0"))</f>
        <v/>
      </c>
      <c r="G248" s="40" t="str">
        <f>IF(ISBLANK(Заказ!B250),"",IF(Заказ!F250="2","2мм____________","0,4мм__________"))</f>
        <v/>
      </c>
      <c r="H248" s="9" t="str">
        <f>IF(ISBLANK(Заказ!G250),"",IF(Заказ!G250=1,"True","False"))</f>
        <v/>
      </c>
      <c r="I248" s="9" t="str">
        <f>IF(ISBLANK(Заказ!H250),"",IF(Заказ!H250=1,"True","False"))</f>
        <v/>
      </c>
      <c r="J248" s="9" t="str">
        <f>IF(ISBLANK(Заказ!I250),"",IF(Заказ!I250=1,"True","False"))</f>
        <v/>
      </c>
      <c r="K248" s="9" t="str">
        <f>IF(ISBLANK(Заказ!J250),"",IF(Заказ!J250=1,"True","False"))</f>
        <v/>
      </c>
      <c r="L248" s="9" t="str">
        <f>IF(ISBLANK(Заказ!B250),"","False")</f>
        <v/>
      </c>
      <c r="M248" s="40" t="str">
        <f>IF(ISBLANK(Заказ!K250),"",Заказ!K250)</f>
        <v/>
      </c>
      <c r="N248" s="9" t="str">
        <f>IF(ISBLANK(Заказ!B250),"","D")</f>
        <v/>
      </c>
    </row>
    <row r="249" spans="2:14">
      <c r="B249" s="9" t="str">
        <f>IF(ISBLANK(Заказ!B251),"","0")</f>
        <v/>
      </c>
      <c r="C249" s="9" t="str">
        <f>IF(ISBLANK(Заказ!B251),"",Заказ!B251)</f>
        <v/>
      </c>
      <c r="D249" s="9" t="str">
        <f>IF(ISBLANK(Заказ!C251),"",Заказ!C251)</f>
        <v/>
      </c>
      <c r="E249" s="9" t="str">
        <f>IF(ISBLANK(Заказ!D251),"",Заказ!D251)</f>
        <v/>
      </c>
      <c r="F249" s="9" t="str">
        <f>IF(ISBLANK(Заказ!E251),"",IF(Заказ!E251=1,"1","0"))</f>
        <v/>
      </c>
      <c r="G249" s="40" t="str">
        <f>IF(ISBLANK(Заказ!B251),"",IF(Заказ!F251="2","2мм____________","0,4мм__________"))</f>
        <v/>
      </c>
      <c r="H249" s="9" t="str">
        <f>IF(ISBLANK(Заказ!G251),"",IF(Заказ!G251=1,"True","False"))</f>
        <v/>
      </c>
      <c r="I249" s="9" t="str">
        <f>IF(ISBLANK(Заказ!H251),"",IF(Заказ!H251=1,"True","False"))</f>
        <v/>
      </c>
      <c r="J249" s="9" t="str">
        <f>IF(ISBLANK(Заказ!I251),"",IF(Заказ!I251=1,"True","False"))</f>
        <v/>
      </c>
      <c r="K249" s="9" t="str">
        <f>IF(ISBLANK(Заказ!J251),"",IF(Заказ!J251=1,"True","False"))</f>
        <v/>
      </c>
      <c r="L249" s="9" t="str">
        <f>IF(ISBLANK(Заказ!B251),"","False")</f>
        <v/>
      </c>
      <c r="M249" s="40" t="str">
        <f>IF(ISBLANK(Заказ!K251),"",Заказ!K251)</f>
        <v/>
      </c>
      <c r="N249" s="9" t="str">
        <f>IF(ISBLANK(Заказ!B251),"","D")</f>
        <v/>
      </c>
    </row>
    <row r="250" spans="2:14">
      <c r="B250" s="9" t="str">
        <f>IF(ISBLANK(Заказ!B252),"","0")</f>
        <v/>
      </c>
      <c r="C250" s="9" t="str">
        <f>IF(ISBLANK(Заказ!B252),"",Заказ!B252)</f>
        <v/>
      </c>
      <c r="D250" s="9" t="str">
        <f>IF(ISBLANK(Заказ!C252),"",Заказ!C252)</f>
        <v/>
      </c>
      <c r="E250" s="9" t="str">
        <f>IF(ISBLANK(Заказ!D252),"",Заказ!D252)</f>
        <v/>
      </c>
      <c r="F250" s="9" t="str">
        <f>IF(ISBLANK(Заказ!E252),"",IF(Заказ!E252=1,"1","0"))</f>
        <v/>
      </c>
      <c r="G250" s="40" t="str">
        <f>IF(ISBLANK(Заказ!B252),"",IF(Заказ!F252="2","2мм____________","0,4мм__________"))</f>
        <v/>
      </c>
      <c r="H250" s="9" t="str">
        <f>IF(ISBLANK(Заказ!G252),"",IF(Заказ!G252=1,"True","False"))</f>
        <v/>
      </c>
      <c r="I250" s="9" t="str">
        <f>IF(ISBLANK(Заказ!H252),"",IF(Заказ!H252=1,"True","False"))</f>
        <v/>
      </c>
      <c r="J250" s="9" t="str">
        <f>IF(ISBLANK(Заказ!I252),"",IF(Заказ!I252=1,"True","False"))</f>
        <v/>
      </c>
      <c r="K250" s="9" t="str">
        <f>IF(ISBLANK(Заказ!J252),"",IF(Заказ!J252=1,"True","False"))</f>
        <v/>
      </c>
      <c r="L250" s="9" t="str">
        <f>IF(ISBLANK(Заказ!B252),"","False")</f>
        <v/>
      </c>
      <c r="M250" s="40" t="str">
        <f>IF(ISBLANK(Заказ!K252),"",Заказ!K252)</f>
        <v/>
      </c>
      <c r="N250" s="9" t="str">
        <f>IF(ISBLANK(Заказ!B252),"","D")</f>
        <v/>
      </c>
    </row>
    <row r="251" spans="2:14">
      <c r="B251" s="9" t="str">
        <f>IF(ISBLANK(Заказ!B253),"","0")</f>
        <v/>
      </c>
      <c r="C251" s="9" t="str">
        <f>IF(ISBLANK(Заказ!B253),"",Заказ!B253)</f>
        <v/>
      </c>
      <c r="D251" s="9" t="str">
        <f>IF(ISBLANK(Заказ!C253),"",Заказ!C253)</f>
        <v/>
      </c>
      <c r="E251" s="9" t="str">
        <f>IF(ISBLANK(Заказ!D253),"",Заказ!D253)</f>
        <v/>
      </c>
      <c r="F251" s="9" t="str">
        <f>IF(ISBLANK(Заказ!E253),"",IF(Заказ!E253=1,"1","0"))</f>
        <v/>
      </c>
      <c r="G251" s="40" t="str">
        <f>IF(ISBLANK(Заказ!B253),"",IF(Заказ!F253="2","2мм____________","0,4мм__________"))</f>
        <v/>
      </c>
      <c r="H251" s="9" t="str">
        <f>IF(ISBLANK(Заказ!G253),"",IF(Заказ!G253=1,"True","False"))</f>
        <v/>
      </c>
      <c r="I251" s="9" t="str">
        <f>IF(ISBLANK(Заказ!H253),"",IF(Заказ!H253=1,"True","False"))</f>
        <v/>
      </c>
      <c r="J251" s="9" t="str">
        <f>IF(ISBLANK(Заказ!I253),"",IF(Заказ!I253=1,"True","False"))</f>
        <v/>
      </c>
      <c r="K251" s="9" t="str">
        <f>IF(ISBLANK(Заказ!J253),"",IF(Заказ!J253=1,"True","False"))</f>
        <v/>
      </c>
      <c r="L251" s="9" t="str">
        <f>IF(ISBLANK(Заказ!B253),"","False")</f>
        <v/>
      </c>
      <c r="M251" s="40" t="str">
        <f>IF(ISBLANK(Заказ!K253),"",Заказ!K253)</f>
        <v/>
      </c>
      <c r="N251" s="9" t="str">
        <f>IF(ISBLANK(Заказ!B253),"","D")</f>
        <v/>
      </c>
    </row>
    <row r="252" spans="2:14">
      <c r="B252" s="9" t="str">
        <f>IF(ISBLANK(Заказ!B254),"","0")</f>
        <v/>
      </c>
      <c r="C252" s="9" t="str">
        <f>IF(ISBLANK(Заказ!B254),"",Заказ!B254)</f>
        <v/>
      </c>
      <c r="D252" s="9" t="str">
        <f>IF(ISBLANK(Заказ!C254),"",Заказ!C254)</f>
        <v/>
      </c>
      <c r="E252" s="9" t="str">
        <f>IF(ISBLANK(Заказ!D254),"",Заказ!D254)</f>
        <v/>
      </c>
      <c r="F252" s="9" t="str">
        <f>IF(ISBLANK(Заказ!E254),"",IF(Заказ!E254=1,"1","0"))</f>
        <v/>
      </c>
      <c r="G252" s="40" t="str">
        <f>IF(ISBLANK(Заказ!B254),"",IF(Заказ!F254="2","2мм____________","0,4мм__________"))</f>
        <v/>
      </c>
      <c r="H252" s="9" t="str">
        <f>IF(ISBLANK(Заказ!G254),"",IF(Заказ!G254=1,"True","False"))</f>
        <v/>
      </c>
      <c r="I252" s="9" t="str">
        <f>IF(ISBLANK(Заказ!H254),"",IF(Заказ!H254=1,"True","False"))</f>
        <v/>
      </c>
      <c r="J252" s="9" t="str">
        <f>IF(ISBLANK(Заказ!I254),"",IF(Заказ!I254=1,"True","False"))</f>
        <v/>
      </c>
      <c r="K252" s="9" t="str">
        <f>IF(ISBLANK(Заказ!J254),"",IF(Заказ!J254=1,"True","False"))</f>
        <v/>
      </c>
      <c r="L252" s="9" t="str">
        <f>IF(ISBLANK(Заказ!B254),"","False")</f>
        <v/>
      </c>
      <c r="M252" s="40" t="str">
        <f>IF(ISBLANK(Заказ!K254),"",Заказ!K254)</f>
        <v/>
      </c>
      <c r="N252" s="9" t="str">
        <f>IF(ISBLANK(Заказ!B254),"","D")</f>
        <v/>
      </c>
    </row>
    <row r="253" spans="2:14">
      <c r="B253" s="9" t="str">
        <f>IF(ISBLANK(Заказ!B255),"","0")</f>
        <v/>
      </c>
      <c r="C253" s="9" t="str">
        <f>IF(ISBLANK(Заказ!B255),"",Заказ!B255)</f>
        <v/>
      </c>
      <c r="D253" s="9" t="str">
        <f>IF(ISBLANK(Заказ!C255),"",Заказ!C255)</f>
        <v/>
      </c>
      <c r="E253" s="9" t="str">
        <f>IF(ISBLANK(Заказ!D255),"",Заказ!D255)</f>
        <v/>
      </c>
      <c r="F253" s="9" t="str">
        <f>IF(ISBLANK(Заказ!E255),"",IF(Заказ!E255=1,"1","0"))</f>
        <v/>
      </c>
      <c r="G253" s="40" t="str">
        <f>IF(ISBLANK(Заказ!B255),"",IF(Заказ!F255="2","2мм____________","0,4мм__________"))</f>
        <v/>
      </c>
      <c r="H253" s="9" t="str">
        <f>IF(ISBLANK(Заказ!G255),"",IF(Заказ!G255=1,"True","False"))</f>
        <v/>
      </c>
      <c r="I253" s="9" t="str">
        <f>IF(ISBLANK(Заказ!H255),"",IF(Заказ!H255=1,"True","False"))</f>
        <v/>
      </c>
      <c r="J253" s="9" t="str">
        <f>IF(ISBLANK(Заказ!I255),"",IF(Заказ!I255=1,"True","False"))</f>
        <v/>
      </c>
      <c r="K253" s="9" t="str">
        <f>IF(ISBLANK(Заказ!J255),"",IF(Заказ!J255=1,"True","False"))</f>
        <v/>
      </c>
      <c r="L253" s="9" t="str">
        <f>IF(ISBLANK(Заказ!B255),"","False")</f>
        <v/>
      </c>
      <c r="M253" s="40" t="str">
        <f>IF(ISBLANK(Заказ!K255),"",Заказ!K255)</f>
        <v/>
      </c>
      <c r="N253" s="9" t="str">
        <f>IF(ISBLANK(Заказ!B255),"","D")</f>
        <v/>
      </c>
    </row>
    <row r="254" spans="2:14">
      <c r="B254" s="9" t="str">
        <f>IF(ISBLANK(Заказ!B256),"","0")</f>
        <v/>
      </c>
      <c r="C254" s="9" t="str">
        <f>IF(ISBLANK(Заказ!B256),"",Заказ!B256)</f>
        <v/>
      </c>
      <c r="D254" s="9" t="str">
        <f>IF(ISBLANK(Заказ!C256),"",Заказ!C256)</f>
        <v/>
      </c>
      <c r="E254" s="9" t="str">
        <f>IF(ISBLANK(Заказ!D256),"",Заказ!D256)</f>
        <v/>
      </c>
      <c r="F254" s="9" t="str">
        <f>IF(ISBLANK(Заказ!E256),"",IF(Заказ!E256=1,"1","0"))</f>
        <v/>
      </c>
      <c r="G254" s="40" t="str">
        <f>IF(ISBLANK(Заказ!B256),"",IF(Заказ!F256="2","2мм____________","0,4мм__________"))</f>
        <v/>
      </c>
      <c r="H254" s="9" t="str">
        <f>IF(ISBLANK(Заказ!G256),"",IF(Заказ!G256=1,"True","False"))</f>
        <v/>
      </c>
      <c r="I254" s="9" t="str">
        <f>IF(ISBLANK(Заказ!H256),"",IF(Заказ!H256=1,"True","False"))</f>
        <v/>
      </c>
      <c r="J254" s="9" t="str">
        <f>IF(ISBLANK(Заказ!I256),"",IF(Заказ!I256=1,"True","False"))</f>
        <v/>
      </c>
      <c r="K254" s="9" t="str">
        <f>IF(ISBLANK(Заказ!J256),"",IF(Заказ!J256=1,"True","False"))</f>
        <v/>
      </c>
      <c r="L254" s="9" t="str">
        <f>IF(ISBLANK(Заказ!B256),"","False")</f>
        <v/>
      </c>
      <c r="M254" s="40" t="str">
        <f>IF(ISBLANK(Заказ!K256),"",Заказ!K256)</f>
        <v/>
      </c>
      <c r="N254" s="9" t="str">
        <f>IF(ISBLANK(Заказ!B256),"","D")</f>
        <v/>
      </c>
    </row>
    <row r="255" spans="2:14">
      <c r="B255" s="9" t="str">
        <f>IF(ISBLANK(Заказ!B257),"","0")</f>
        <v/>
      </c>
      <c r="C255" s="9" t="str">
        <f>IF(ISBLANK(Заказ!B257),"",Заказ!B257)</f>
        <v/>
      </c>
      <c r="D255" s="9" t="str">
        <f>IF(ISBLANK(Заказ!C257),"",Заказ!C257)</f>
        <v/>
      </c>
      <c r="E255" s="9" t="str">
        <f>IF(ISBLANK(Заказ!D257),"",Заказ!D257)</f>
        <v/>
      </c>
      <c r="F255" s="9" t="str">
        <f>IF(ISBLANK(Заказ!E257),"",IF(Заказ!E257=1,"1","0"))</f>
        <v/>
      </c>
      <c r="G255" s="40" t="str">
        <f>IF(ISBLANK(Заказ!B257),"",IF(Заказ!F257="2","2мм____________","0,4мм__________"))</f>
        <v/>
      </c>
      <c r="H255" s="9" t="str">
        <f>IF(ISBLANK(Заказ!G257),"",IF(Заказ!G257=1,"True","False"))</f>
        <v/>
      </c>
      <c r="I255" s="9" t="str">
        <f>IF(ISBLANK(Заказ!H257),"",IF(Заказ!H257=1,"True","False"))</f>
        <v/>
      </c>
      <c r="J255" s="9" t="str">
        <f>IF(ISBLANK(Заказ!I257),"",IF(Заказ!I257=1,"True","False"))</f>
        <v/>
      </c>
      <c r="K255" s="9" t="str">
        <f>IF(ISBLANK(Заказ!J257),"",IF(Заказ!J257=1,"True","False"))</f>
        <v/>
      </c>
      <c r="L255" s="9" t="str">
        <f>IF(ISBLANK(Заказ!B257),"","False")</f>
        <v/>
      </c>
      <c r="M255" s="40" t="str">
        <f>IF(ISBLANK(Заказ!K257),"",Заказ!K257)</f>
        <v/>
      </c>
      <c r="N255" s="9" t="str">
        <f>IF(ISBLANK(Заказ!B257),"","D")</f>
        <v/>
      </c>
    </row>
    <row r="256" spans="2:14">
      <c r="B256" s="9" t="str">
        <f>IF(ISBLANK(Заказ!B258),"","0")</f>
        <v/>
      </c>
      <c r="C256" s="9" t="str">
        <f>IF(ISBLANK(Заказ!B258),"",Заказ!B258)</f>
        <v/>
      </c>
      <c r="D256" s="9" t="str">
        <f>IF(ISBLANK(Заказ!C258),"",Заказ!C258)</f>
        <v/>
      </c>
      <c r="E256" s="9" t="str">
        <f>IF(ISBLANK(Заказ!D258),"",Заказ!D258)</f>
        <v/>
      </c>
      <c r="F256" s="9" t="str">
        <f>IF(ISBLANK(Заказ!E258),"",IF(Заказ!E258=1,"1","0"))</f>
        <v/>
      </c>
      <c r="G256" s="40" t="str">
        <f>IF(ISBLANK(Заказ!B258),"",IF(Заказ!F258="2","2мм____________","0,4мм__________"))</f>
        <v/>
      </c>
      <c r="H256" s="9" t="str">
        <f>IF(ISBLANK(Заказ!G258),"",IF(Заказ!G258=1,"True","False"))</f>
        <v/>
      </c>
      <c r="I256" s="9" t="str">
        <f>IF(ISBLANK(Заказ!H258),"",IF(Заказ!H258=1,"True","False"))</f>
        <v/>
      </c>
      <c r="J256" s="9" t="str">
        <f>IF(ISBLANK(Заказ!I258),"",IF(Заказ!I258=1,"True","False"))</f>
        <v/>
      </c>
      <c r="K256" s="9" t="str">
        <f>IF(ISBLANK(Заказ!J258),"",IF(Заказ!J258=1,"True","False"))</f>
        <v/>
      </c>
      <c r="L256" s="9" t="str">
        <f>IF(ISBLANK(Заказ!B258),"","False")</f>
        <v/>
      </c>
      <c r="M256" s="40" t="str">
        <f>IF(ISBLANK(Заказ!K258),"",Заказ!K258)</f>
        <v/>
      </c>
      <c r="N256" s="9" t="str">
        <f>IF(ISBLANK(Заказ!B258),"","D")</f>
        <v/>
      </c>
    </row>
    <row r="257" spans="2:14">
      <c r="B257" s="9" t="str">
        <f>IF(ISBLANK(Заказ!B259),"","0")</f>
        <v/>
      </c>
      <c r="C257" s="9" t="str">
        <f>IF(ISBLANK(Заказ!B259),"",Заказ!B259)</f>
        <v/>
      </c>
      <c r="D257" s="9" t="str">
        <f>IF(ISBLANK(Заказ!C259),"",Заказ!C259)</f>
        <v/>
      </c>
      <c r="E257" s="9" t="str">
        <f>IF(ISBLANK(Заказ!D259),"",Заказ!D259)</f>
        <v/>
      </c>
      <c r="F257" s="9" t="str">
        <f>IF(ISBLANK(Заказ!E259),"",IF(Заказ!E259=1,"1","0"))</f>
        <v/>
      </c>
      <c r="G257" s="40" t="str">
        <f>IF(ISBLANK(Заказ!B259),"",IF(Заказ!F259="2","2мм____________","0,4мм__________"))</f>
        <v/>
      </c>
      <c r="H257" s="9" t="str">
        <f>IF(ISBLANK(Заказ!G259),"",IF(Заказ!G259=1,"True","False"))</f>
        <v/>
      </c>
      <c r="I257" s="9" t="str">
        <f>IF(ISBLANK(Заказ!H259),"",IF(Заказ!H259=1,"True","False"))</f>
        <v/>
      </c>
      <c r="J257" s="9" t="str">
        <f>IF(ISBLANK(Заказ!I259),"",IF(Заказ!I259=1,"True","False"))</f>
        <v/>
      </c>
      <c r="K257" s="9" t="str">
        <f>IF(ISBLANK(Заказ!J259),"",IF(Заказ!J259=1,"True","False"))</f>
        <v/>
      </c>
      <c r="L257" s="9" t="str">
        <f>IF(ISBLANK(Заказ!B259),"","False")</f>
        <v/>
      </c>
      <c r="M257" s="40" t="str">
        <f>IF(ISBLANK(Заказ!K259),"",Заказ!K259)</f>
        <v/>
      </c>
      <c r="N257" s="9" t="str">
        <f>IF(ISBLANK(Заказ!B259),"","D")</f>
        <v/>
      </c>
    </row>
    <row r="258" spans="2:14">
      <c r="B258" s="9" t="str">
        <f>IF(ISBLANK(Заказ!B260),"","0")</f>
        <v/>
      </c>
      <c r="C258" s="9" t="str">
        <f>IF(ISBLANK(Заказ!B260),"",Заказ!B260)</f>
        <v/>
      </c>
      <c r="D258" s="9" t="str">
        <f>IF(ISBLANK(Заказ!C260),"",Заказ!C260)</f>
        <v/>
      </c>
      <c r="E258" s="9" t="str">
        <f>IF(ISBLANK(Заказ!D260),"",Заказ!D260)</f>
        <v/>
      </c>
      <c r="F258" s="9" t="str">
        <f>IF(ISBLANK(Заказ!E260),"",IF(Заказ!E260=1,"1","0"))</f>
        <v/>
      </c>
      <c r="G258" s="40" t="str">
        <f>IF(ISBLANK(Заказ!B260),"",IF(Заказ!F260="2","2мм____________","0,4мм__________"))</f>
        <v/>
      </c>
      <c r="H258" s="9" t="str">
        <f>IF(ISBLANK(Заказ!G260),"",IF(Заказ!G260=1,"True","False"))</f>
        <v/>
      </c>
      <c r="I258" s="9" t="str">
        <f>IF(ISBLANK(Заказ!H260),"",IF(Заказ!H260=1,"True","False"))</f>
        <v/>
      </c>
      <c r="J258" s="9" t="str">
        <f>IF(ISBLANK(Заказ!I260),"",IF(Заказ!I260=1,"True","False"))</f>
        <v/>
      </c>
      <c r="K258" s="9" t="str">
        <f>IF(ISBLANK(Заказ!J260),"",IF(Заказ!J260=1,"True","False"))</f>
        <v/>
      </c>
      <c r="L258" s="9" t="str">
        <f>IF(ISBLANK(Заказ!B260),"","False")</f>
        <v/>
      </c>
      <c r="M258" s="40" t="str">
        <f>IF(ISBLANK(Заказ!K260),"",Заказ!K260)</f>
        <v/>
      </c>
      <c r="N258" s="9" t="str">
        <f>IF(ISBLANK(Заказ!B260),"","D")</f>
        <v/>
      </c>
    </row>
    <row r="259" spans="2:14">
      <c r="B259" s="9" t="str">
        <f>IF(ISBLANK(Заказ!B261),"","0")</f>
        <v/>
      </c>
      <c r="C259" s="9" t="str">
        <f>IF(ISBLANK(Заказ!B261),"",Заказ!B261)</f>
        <v/>
      </c>
      <c r="D259" s="9" t="str">
        <f>IF(ISBLANK(Заказ!C261),"",Заказ!C261)</f>
        <v/>
      </c>
      <c r="E259" s="9" t="str">
        <f>IF(ISBLANK(Заказ!D261),"",Заказ!D261)</f>
        <v/>
      </c>
      <c r="F259" s="9" t="str">
        <f>IF(ISBLANK(Заказ!E261),"",IF(Заказ!E261=1,"1","0"))</f>
        <v/>
      </c>
      <c r="G259" s="40" t="str">
        <f>IF(ISBLANK(Заказ!B261),"",IF(Заказ!F261="2","2мм____________","0,4мм__________"))</f>
        <v/>
      </c>
      <c r="H259" s="9" t="str">
        <f>IF(ISBLANK(Заказ!G261),"",IF(Заказ!G261=1,"True","False"))</f>
        <v/>
      </c>
      <c r="I259" s="9" t="str">
        <f>IF(ISBLANK(Заказ!H261),"",IF(Заказ!H261=1,"True","False"))</f>
        <v/>
      </c>
      <c r="J259" s="9" t="str">
        <f>IF(ISBLANK(Заказ!I261),"",IF(Заказ!I261=1,"True","False"))</f>
        <v/>
      </c>
      <c r="K259" s="9" t="str">
        <f>IF(ISBLANK(Заказ!J261),"",IF(Заказ!J261=1,"True","False"))</f>
        <v/>
      </c>
      <c r="L259" s="9" t="str">
        <f>IF(ISBLANK(Заказ!B261),"","False")</f>
        <v/>
      </c>
      <c r="M259" s="40" t="str">
        <f>IF(ISBLANK(Заказ!K261),"",Заказ!K261)</f>
        <v/>
      </c>
      <c r="N259" s="9" t="str">
        <f>IF(ISBLANK(Заказ!B261),"","D")</f>
        <v/>
      </c>
    </row>
    <row r="260" spans="2:14">
      <c r="B260" s="9" t="str">
        <f>IF(ISBLANK(Заказ!B262),"","0")</f>
        <v/>
      </c>
      <c r="C260" s="9" t="str">
        <f>IF(ISBLANK(Заказ!B262),"",Заказ!B262)</f>
        <v/>
      </c>
      <c r="D260" s="9" t="str">
        <f>IF(ISBLANK(Заказ!C262),"",Заказ!C262)</f>
        <v/>
      </c>
      <c r="E260" s="9" t="str">
        <f>IF(ISBLANK(Заказ!D262),"",Заказ!D262)</f>
        <v/>
      </c>
      <c r="F260" s="9" t="str">
        <f>IF(ISBLANK(Заказ!E262),"",IF(Заказ!E262=1,"1","0"))</f>
        <v/>
      </c>
      <c r="G260" s="40" t="str">
        <f>IF(ISBLANK(Заказ!B262),"",IF(Заказ!F262="2","2мм____________","0,4мм__________"))</f>
        <v/>
      </c>
      <c r="H260" s="9" t="str">
        <f>IF(ISBLANK(Заказ!G262),"",IF(Заказ!G262=1,"True","False"))</f>
        <v/>
      </c>
      <c r="I260" s="9" t="str">
        <f>IF(ISBLANK(Заказ!H262),"",IF(Заказ!H262=1,"True","False"))</f>
        <v/>
      </c>
      <c r="J260" s="9" t="str">
        <f>IF(ISBLANK(Заказ!I262),"",IF(Заказ!I262=1,"True","False"))</f>
        <v/>
      </c>
      <c r="K260" s="9" t="str">
        <f>IF(ISBLANK(Заказ!J262),"",IF(Заказ!J262=1,"True","False"))</f>
        <v/>
      </c>
      <c r="L260" s="9" t="str">
        <f>IF(ISBLANK(Заказ!B262),"","False")</f>
        <v/>
      </c>
      <c r="M260" s="40" t="str">
        <f>IF(ISBLANK(Заказ!K262),"",Заказ!K262)</f>
        <v/>
      </c>
      <c r="N260" s="9" t="str">
        <f>IF(ISBLANK(Заказ!B262),"","D")</f>
        <v/>
      </c>
    </row>
    <row r="261" spans="2:14">
      <c r="B261" s="9" t="str">
        <f>IF(ISBLANK(Заказ!B263),"","0")</f>
        <v/>
      </c>
      <c r="C261" s="9" t="str">
        <f>IF(ISBLANK(Заказ!B263),"",Заказ!B263)</f>
        <v/>
      </c>
      <c r="D261" s="9" t="str">
        <f>IF(ISBLANK(Заказ!C263),"",Заказ!C263)</f>
        <v/>
      </c>
      <c r="E261" s="9" t="str">
        <f>IF(ISBLANK(Заказ!D263),"",Заказ!D263)</f>
        <v/>
      </c>
      <c r="F261" s="9" t="str">
        <f>IF(ISBLANK(Заказ!E263),"",IF(Заказ!E263=1,"1","0"))</f>
        <v/>
      </c>
      <c r="G261" s="40" t="str">
        <f>IF(ISBLANK(Заказ!B263),"",IF(Заказ!F263="2","2мм____________","0,4мм__________"))</f>
        <v/>
      </c>
      <c r="H261" s="9" t="str">
        <f>IF(ISBLANK(Заказ!G263),"",IF(Заказ!G263=1,"True","False"))</f>
        <v/>
      </c>
      <c r="I261" s="9" t="str">
        <f>IF(ISBLANK(Заказ!H263),"",IF(Заказ!H263=1,"True","False"))</f>
        <v/>
      </c>
      <c r="J261" s="9" t="str">
        <f>IF(ISBLANK(Заказ!I263),"",IF(Заказ!I263=1,"True","False"))</f>
        <v/>
      </c>
      <c r="K261" s="9" t="str">
        <f>IF(ISBLANK(Заказ!J263),"",IF(Заказ!J263=1,"True","False"))</f>
        <v/>
      </c>
      <c r="L261" s="9" t="str">
        <f>IF(ISBLANK(Заказ!B263),"","False")</f>
        <v/>
      </c>
      <c r="M261" s="40" t="str">
        <f>IF(ISBLANK(Заказ!K263),"",Заказ!K263)</f>
        <v/>
      </c>
      <c r="N261" s="9" t="str">
        <f>IF(ISBLANK(Заказ!B263),"","D")</f>
        <v/>
      </c>
    </row>
    <row r="262" spans="2:14">
      <c r="B262" s="9" t="str">
        <f>IF(ISBLANK(Заказ!B264),"","0")</f>
        <v/>
      </c>
      <c r="C262" s="9" t="str">
        <f>IF(ISBLANK(Заказ!B264),"",Заказ!B264)</f>
        <v/>
      </c>
      <c r="D262" s="9" t="str">
        <f>IF(ISBLANK(Заказ!C264),"",Заказ!C264)</f>
        <v/>
      </c>
      <c r="E262" s="9" t="str">
        <f>IF(ISBLANK(Заказ!D264),"",Заказ!D264)</f>
        <v/>
      </c>
      <c r="F262" s="9" t="str">
        <f>IF(ISBLANK(Заказ!E264),"",IF(Заказ!E264=1,"1","0"))</f>
        <v/>
      </c>
      <c r="G262" s="40" t="str">
        <f>IF(ISBLANK(Заказ!B264),"",IF(Заказ!F264="2","2мм____________","0,4мм__________"))</f>
        <v/>
      </c>
      <c r="H262" s="9" t="str">
        <f>IF(ISBLANK(Заказ!G264),"",IF(Заказ!G264=1,"True","False"))</f>
        <v/>
      </c>
      <c r="I262" s="9" t="str">
        <f>IF(ISBLANK(Заказ!H264),"",IF(Заказ!H264=1,"True","False"))</f>
        <v/>
      </c>
      <c r="J262" s="9" t="str">
        <f>IF(ISBLANK(Заказ!I264),"",IF(Заказ!I264=1,"True","False"))</f>
        <v/>
      </c>
      <c r="K262" s="9" t="str">
        <f>IF(ISBLANK(Заказ!J264),"",IF(Заказ!J264=1,"True","False"))</f>
        <v/>
      </c>
      <c r="L262" s="9" t="str">
        <f>IF(ISBLANK(Заказ!B264),"","False")</f>
        <v/>
      </c>
      <c r="M262" s="40" t="str">
        <f>IF(ISBLANK(Заказ!K264),"",Заказ!K264)</f>
        <v/>
      </c>
      <c r="N262" s="9" t="str">
        <f>IF(ISBLANK(Заказ!B264),"","D")</f>
        <v/>
      </c>
    </row>
    <row r="263" spans="2:14">
      <c r="B263" s="9" t="str">
        <f>IF(ISBLANK(Заказ!B265),"","0")</f>
        <v/>
      </c>
      <c r="C263" s="9" t="str">
        <f>IF(ISBLANK(Заказ!B265),"",Заказ!B265)</f>
        <v/>
      </c>
      <c r="D263" s="9" t="str">
        <f>IF(ISBLANK(Заказ!C265),"",Заказ!C265)</f>
        <v/>
      </c>
      <c r="E263" s="9" t="str">
        <f>IF(ISBLANK(Заказ!D265),"",Заказ!D265)</f>
        <v/>
      </c>
      <c r="F263" s="9" t="str">
        <f>IF(ISBLANK(Заказ!E265),"",IF(Заказ!E265=1,"1","0"))</f>
        <v/>
      </c>
      <c r="G263" s="40" t="str">
        <f>IF(ISBLANK(Заказ!B265),"",IF(Заказ!F265="2","2мм____________","0,4мм__________"))</f>
        <v/>
      </c>
      <c r="H263" s="9" t="str">
        <f>IF(ISBLANK(Заказ!G265),"",IF(Заказ!G265=1,"True","False"))</f>
        <v/>
      </c>
      <c r="I263" s="9" t="str">
        <f>IF(ISBLANK(Заказ!H265),"",IF(Заказ!H265=1,"True","False"))</f>
        <v/>
      </c>
      <c r="J263" s="9" t="str">
        <f>IF(ISBLANK(Заказ!I265),"",IF(Заказ!I265=1,"True","False"))</f>
        <v/>
      </c>
      <c r="K263" s="9" t="str">
        <f>IF(ISBLANK(Заказ!J265),"",IF(Заказ!J265=1,"True","False"))</f>
        <v/>
      </c>
      <c r="L263" s="9" t="str">
        <f>IF(ISBLANK(Заказ!B265),"","False")</f>
        <v/>
      </c>
      <c r="M263" s="40" t="str">
        <f>IF(ISBLANK(Заказ!K265),"",Заказ!K265)</f>
        <v/>
      </c>
      <c r="N263" s="9" t="str">
        <f>IF(ISBLANK(Заказ!B265),"","D")</f>
        <v/>
      </c>
    </row>
    <row r="264" spans="2:14">
      <c r="B264" s="9" t="str">
        <f>IF(ISBLANK(Заказ!B266),"","0")</f>
        <v/>
      </c>
      <c r="C264" s="9" t="str">
        <f>IF(ISBLANK(Заказ!B266),"",Заказ!B266)</f>
        <v/>
      </c>
      <c r="D264" s="9" t="str">
        <f>IF(ISBLANK(Заказ!C266),"",Заказ!C266)</f>
        <v/>
      </c>
      <c r="E264" s="9" t="str">
        <f>IF(ISBLANK(Заказ!D266),"",Заказ!D266)</f>
        <v/>
      </c>
      <c r="F264" s="9" t="str">
        <f>IF(ISBLANK(Заказ!E266),"",IF(Заказ!E266=1,"1","0"))</f>
        <v/>
      </c>
      <c r="G264" s="40" t="str">
        <f>IF(ISBLANK(Заказ!B266),"",IF(Заказ!F266="2","2мм____________","0,4мм__________"))</f>
        <v/>
      </c>
      <c r="H264" s="9" t="str">
        <f>IF(ISBLANK(Заказ!G266),"",IF(Заказ!G266=1,"True","False"))</f>
        <v/>
      </c>
      <c r="I264" s="9" t="str">
        <f>IF(ISBLANK(Заказ!H266),"",IF(Заказ!H266=1,"True","False"))</f>
        <v/>
      </c>
      <c r="J264" s="9" t="str">
        <f>IF(ISBLANK(Заказ!I266),"",IF(Заказ!I266=1,"True","False"))</f>
        <v/>
      </c>
      <c r="K264" s="9" t="str">
        <f>IF(ISBLANK(Заказ!J266),"",IF(Заказ!J266=1,"True","False"))</f>
        <v/>
      </c>
      <c r="L264" s="9" t="str">
        <f>IF(ISBLANK(Заказ!B266),"","False")</f>
        <v/>
      </c>
      <c r="M264" s="40" t="str">
        <f>IF(ISBLANK(Заказ!K266),"",Заказ!K266)</f>
        <v/>
      </c>
      <c r="N264" s="9" t="str">
        <f>IF(ISBLANK(Заказ!B266),"","D")</f>
        <v/>
      </c>
    </row>
    <row r="265" spans="2:14">
      <c r="B265" s="9" t="str">
        <f>IF(ISBLANK(Заказ!B267),"","0")</f>
        <v/>
      </c>
      <c r="C265" s="9" t="str">
        <f>IF(ISBLANK(Заказ!B267),"",Заказ!B267)</f>
        <v/>
      </c>
      <c r="D265" s="9" t="str">
        <f>IF(ISBLANK(Заказ!C267),"",Заказ!C267)</f>
        <v/>
      </c>
      <c r="E265" s="9" t="str">
        <f>IF(ISBLANK(Заказ!D267),"",Заказ!D267)</f>
        <v/>
      </c>
      <c r="F265" s="9" t="str">
        <f>IF(ISBLANK(Заказ!E267),"",IF(Заказ!E267=1,"1","0"))</f>
        <v/>
      </c>
      <c r="G265" s="40" t="str">
        <f>IF(ISBLANK(Заказ!B267),"",IF(Заказ!F267="2","2мм____________","0,4мм__________"))</f>
        <v/>
      </c>
      <c r="H265" s="9" t="str">
        <f>IF(ISBLANK(Заказ!G267),"",IF(Заказ!G267=1,"True","False"))</f>
        <v/>
      </c>
      <c r="I265" s="9" t="str">
        <f>IF(ISBLANK(Заказ!H267),"",IF(Заказ!H267=1,"True","False"))</f>
        <v/>
      </c>
      <c r="J265" s="9" t="str">
        <f>IF(ISBLANK(Заказ!I267),"",IF(Заказ!I267=1,"True","False"))</f>
        <v/>
      </c>
      <c r="K265" s="9" t="str">
        <f>IF(ISBLANK(Заказ!J267),"",IF(Заказ!J267=1,"True","False"))</f>
        <v/>
      </c>
      <c r="L265" s="9" t="str">
        <f>IF(ISBLANK(Заказ!B267),"","False")</f>
        <v/>
      </c>
      <c r="M265" s="40" t="str">
        <f>IF(ISBLANK(Заказ!K267),"",Заказ!K267)</f>
        <v/>
      </c>
      <c r="N265" s="9" t="str">
        <f>IF(ISBLANK(Заказ!B267),"","D")</f>
        <v/>
      </c>
    </row>
    <row r="266" spans="2:14">
      <c r="B266" s="9" t="str">
        <f>IF(ISBLANK(Заказ!B268),"","0")</f>
        <v/>
      </c>
      <c r="C266" s="9" t="str">
        <f>IF(ISBLANK(Заказ!B268),"",Заказ!B268)</f>
        <v/>
      </c>
      <c r="D266" s="9" t="str">
        <f>IF(ISBLANK(Заказ!C268),"",Заказ!C268)</f>
        <v/>
      </c>
      <c r="E266" s="9" t="str">
        <f>IF(ISBLANK(Заказ!D268),"",Заказ!D268)</f>
        <v/>
      </c>
      <c r="F266" s="9" t="str">
        <f>IF(ISBLANK(Заказ!E268),"",IF(Заказ!E268=1,"1","0"))</f>
        <v/>
      </c>
      <c r="G266" s="40" t="str">
        <f>IF(ISBLANK(Заказ!B268),"",IF(Заказ!F268="2","2мм____________","0,4мм__________"))</f>
        <v/>
      </c>
      <c r="H266" s="9" t="str">
        <f>IF(ISBLANK(Заказ!G268),"",IF(Заказ!G268=1,"True","False"))</f>
        <v/>
      </c>
      <c r="I266" s="9" t="str">
        <f>IF(ISBLANK(Заказ!H268),"",IF(Заказ!H268=1,"True","False"))</f>
        <v/>
      </c>
      <c r="J266" s="9" t="str">
        <f>IF(ISBLANK(Заказ!I268),"",IF(Заказ!I268=1,"True","False"))</f>
        <v/>
      </c>
      <c r="K266" s="9" t="str">
        <f>IF(ISBLANK(Заказ!J268),"",IF(Заказ!J268=1,"True","False"))</f>
        <v/>
      </c>
      <c r="L266" s="9" t="str">
        <f>IF(ISBLANK(Заказ!B268),"","False")</f>
        <v/>
      </c>
      <c r="M266" s="40" t="str">
        <f>IF(ISBLANK(Заказ!K268),"",Заказ!K268)</f>
        <v/>
      </c>
      <c r="N266" s="9" t="str">
        <f>IF(ISBLANK(Заказ!B268),"","D")</f>
        <v/>
      </c>
    </row>
    <row r="267" spans="2:14">
      <c r="B267" s="9" t="str">
        <f>IF(ISBLANK(Заказ!B269),"","0")</f>
        <v/>
      </c>
      <c r="C267" s="9" t="str">
        <f>IF(ISBLANK(Заказ!B269),"",Заказ!B269)</f>
        <v/>
      </c>
      <c r="D267" s="9" t="str">
        <f>IF(ISBLANK(Заказ!C269),"",Заказ!C269)</f>
        <v/>
      </c>
      <c r="E267" s="9" t="str">
        <f>IF(ISBLANK(Заказ!D269),"",Заказ!D269)</f>
        <v/>
      </c>
      <c r="F267" s="9" t="str">
        <f>IF(ISBLANK(Заказ!E269),"",IF(Заказ!E269=1,"1","0"))</f>
        <v/>
      </c>
      <c r="G267" s="40" t="str">
        <f>IF(ISBLANK(Заказ!B269),"",IF(Заказ!F269="2","2мм____________","0,4мм__________"))</f>
        <v/>
      </c>
      <c r="H267" s="9" t="str">
        <f>IF(ISBLANK(Заказ!G269),"",IF(Заказ!G269=1,"True","False"))</f>
        <v/>
      </c>
      <c r="I267" s="9" t="str">
        <f>IF(ISBLANK(Заказ!H269),"",IF(Заказ!H269=1,"True","False"))</f>
        <v/>
      </c>
      <c r="J267" s="9" t="str">
        <f>IF(ISBLANK(Заказ!I269),"",IF(Заказ!I269=1,"True","False"))</f>
        <v/>
      </c>
      <c r="K267" s="9" t="str">
        <f>IF(ISBLANK(Заказ!J269),"",IF(Заказ!J269=1,"True","False"))</f>
        <v/>
      </c>
      <c r="L267" s="9" t="str">
        <f>IF(ISBLANK(Заказ!B269),"","False")</f>
        <v/>
      </c>
      <c r="M267" s="40" t="str">
        <f>IF(ISBLANK(Заказ!K269),"",Заказ!K269)</f>
        <v/>
      </c>
      <c r="N267" s="9" t="str">
        <f>IF(ISBLANK(Заказ!B269),"","D")</f>
        <v/>
      </c>
    </row>
    <row r="268" spans="2:14">
      <c r="B268" s="9" t="str">
        <f>IF(ISBLANK(Заказ!B270),"","0")</f>
        <v/>
      </c>
      <c r="C268" s="9" t="str">
        <f>IF(ISBLANK(Заказ!B270),"",Заказ!B270)</f>
        <v/>
      </c>
      <c r="D268" s="9" t="str">
        <f>IF(ISBLANK(Заказ!C270),"",Заказ!C270)</f>
        <v/>
      </c>
      <c r="E268" s="9" t="str">
        <f>IF(ISBLANK(Заказ!D270),"",Заказ!D270)</f>
        <v/>
      </c>
      <c r="F268" s="9" t="str">
        <f>IF(ISBLANK(Заказ!E270),"",IF(Заказ!E270=1,"1","0"))</f>
        <v/>
      </c>
      <c r="G268" s="40" t="str">
        <f>IF(ISBLANK(Заказ!B270),"",IF(Заказ!F270="2","2мм____________","0,4мм__________"))</f>
        <v/>
      </c>
      <c r="H268" s="9" t="str">
        <f>IF(ISBLANK(Заказ!G270),"",IF(Заказ!G270=1,"True","False"))</f>
        <v/>
      </c>
      <c r="I268" s="9" t="str">
        <f>IF(ISBLANK(Заказ!H270),"",IF(Заказ!H270=1,"True","False"))</f>
        <v/>
      </c>
      <c r="J268" s="9" t="str">
        <f>IF(ISBLANK(Заказ!I270),"",IF(Заказ!I270=1,"True","False"))</f>
        <v/>
      </c>
      <c r="K268" s="9" t="str">
        <f>IF(ISBLANK(Заказ!J270),"",IF(Заказ!J270=1,"True","False"))</f>
        <v/>
      </c>
      <c r="L268" s="9" t="str">
        <f>IF(ISBLANK(Заказ!B270),"","False")</f>
        <v/>
      </c>
      <c r="M268" s="40" t="str">
        <f>IF(ISBLANK(Заказ!K270),"",Заказ!K270)</f>
        <v/>
      </c>
      <c r="N268" s="9" t="str">
        <f>IF(ISBLANK(Заказ!B270),"","D")</f>
        <v/>
      </c>
    </row>
    <row r="269" spans="2:14">
      <c r="B269" s="9" t="str">
        <f>IF(ISBLANK(Заказ!B271),"","0")</f>
        <v/>
      </c>
      <c r="C269" s="9" t="str">
        <f>IF(ISBLANK(Заказ!B271),"",Заказ!B271)</f>
        <v/>
      </c>
      <c r="D269" s="9" t="str">
        <f>IF(ISBLANK(Заказ!C271),"",Заказ!C271)</f>
        <v/>
      </c>
      <c r="E269" s="9" t="str">
        <f>IF(ISBLANK(Заказ!D271),"",Заказ!D271)</f>
        <v/>
      </c>
      <c r="F269" s="9" t="str">
        <f>IF(ISBLANK(Заказ!E271),"",IF(Заказ!E271=1,"1","0"))</f>
        <v/>
      </c>
      <c r="G269" s="40" t="str">
        <f>IF(ISBLANK(Заказ!B271),"",IF(Заказ!F271="2","2мм____________","0,4мм__________"))</f>
        <v/>
      </c>
      <c r="H269" s="9" t="str">
        <f>IF(ISBLANK(Заказ!G271),"",IF(Заказ!G271=1,"True","False"))</f>
        <v/>
      </c>
      <c r="I269" s="9" t="str">
        <f>IF(ISBLANK(Заказ!H271),"",IF(Заказ!H271=1,"True","False"))</f>
        <v/>
      </c>
      <c r="J269" s="9" t="str">
        <f>IF(ISBLANK(Заказ!I271),"",IF(Заказ!I271=1,"True","False"))</f>
        <v/>
      </c>
      <c r="K269" s="9" t="str">
        <f>IF(ISBLANK(Заказ!J271),"",IF(Заказ!J271=1,"True","False"))</f>
        <v/>
      </c>
      <c r="L269" s="9" t="str">
        <f>IF(ISBLANK(Заказ!B271),"","False")</f>
        <v/>
      </c>
      <c r="M269" s="40" t="str">
        <f>IF(ISBLANK(Заказ!K271),"",Заказ!K271)</f>
        <v/>
      </c>
      <c r="N269" s="9" t="str">
        <f>IF(ISBLANK(Заказ!B271),"","D")</f>
        <v/>
      </c>
    </row>
    <row r="270" spans="2:14">
      <c r="B270" s="9" t="str">
        <f>IF(ISBLANK(Заказ!B272),"","0")</f>
        <v/>
      </c>
      <c r="C270" s="9" t="str">
        <f>IF(ISBLANK(Заказ!B272),"",Заказ!B272)</f>
        <v/>
      </c>
      <c r="D270" s="9" t="str">
        <f>IF(ISBLANK(Заказ!C272),"",Заказ!C272)</f>
        <v/>
      </c>
      <c r="E270" s="9" t="str">
        <f>IF(ISBLANK(Заказ!D272),"",Заказ!D272)</f>
        <v/>
      </c>
      <c r="F270" s="9" t="str">
        <f>IF(ISBLANK(Заказ!E272),"",IF(Заказ!E272=1,"1","0"))</f>
        <v/>
      </c>
      <c r="G270" s="40" t="str">
        <f>IF(ISBLANK(Заказ!B272),"",IF(Заказ!F272="2","2мм____________","0,4мм__________"))</f>
        <v/>
      </c>
      <c r="H270" s="9" t="str">
        <f>IF(ISBLANK(Заказ!G272),"",IF(Заказ!G272=1,"True","False"))</f>
        <v/>
      </c>
      <c r="I270" s="9" t="str">
        <f>IF(ISBLANK(Заказ!H272),"",IF(Заказ!H272=1,"True","False"))</f>
        <v/>
      </c>
      <c r="J270" s="9" t="str">
        <f>IF(ISBLANK(Заказ!I272),"",IF(Заказ!I272=1,"True","False"))</f>
        <v/>
      </c>
      <c r="K270" s="9" t="str">
        <f>IF(ISBLANK(Заказ!J272),"",IF(Заказ!J272=1,"True","False"))</f>
        <v/>
      </c>
      <c r="L270" s="9" t="str">
        <f>IF(ISBLANK(Заказ!B272),"","False")</f>
        <v/>
      </c>
      <c r="M270" s="40" t="str">
        <f>IF(ISBLANK(Заказ!K272),"",Заказ!K272)</f>
        <v/>
      </c>
      <c r="N270" s="9" t="str">
        <f>IF(ISBLANK(Заказ!B272),"","D")</f>
        <v/>
      </c>
    </row>
    <row r="271" spans="2:14">
      <c r="B271" s="9" t="str">
        <f>IF(ISBLANK(Заказ!B273),"","0")</f>
        <v/>
      </c>
      <c r="C271" s="9" t="str">
        <f>IF(ISBLANK(Заказ!B273),"",Заказ!B273)</f>
        <v/>
      </c>
      <c r="D271" s="9" t="str">
        <f>IF(ISBLANK(Заказ!C273),"",Заказ!C273)</f>
        <v/>
      </c>
      <c r="E271" s="9" t="str">
        <f>IF(ISBLANK(Заказ!D273),"",Заказ!D273)</f>
        <v/>
      </c>
      <c r="F271" s="9" t="str">
        <f>IF(ISBLANK(Заказ!E273),"",IF(Заказ!E273=1,"1","0"))</f>
        <v/>
      </c>
      <c r="G271" s="40" t="str">
        <f>IF(ISBLANK(Заказ!B273),"",IF(Заказ!F273="2","2мм____________","0,4мм__________"))</f>
        <v/>
      </c>
      <c r="H271" s="9" t="str">
        <f>IF(ISBLANK(Заказ!G273),"",IF(Заказ!G273=1,"True","False"))</f>
        <v/>
      </c>
      <c r="I271" s="9" t="str">
        <f>IF(ISBLANK(Заказ!H273),"",IF(Заказ!H273=1,"True","False"))</f>
        <v/>
      </c>
      <c r="J271" s="9" t="str">
        <f>IF(ISBLANK(Заказ!I273),"",IF(Заказ!I273=1,"True","False"))</f>
        <v/>
      </c>
      <c r="K271" s="9" t="str">
        <f>IF(ISBLANK(Заказ!J273),"",IF(Заказ!J273=1,"True","False"))</f>
        <v/>
      </c>
      <c r="L271" s="9" t="str">
        <f>IF(ISBLANK(Заказ!B273),"","False")</f>
        <v/>
      </c>
      <c r="M271" s="40" t="str">
        <f>IF(ISBLANK(Заказ!K273),"",Заказ!K273)</f>
        <v/>
      </c>
      <c r="N271" s="9" t="str">
        <f>IF(ISBLANK(Заказ!B273),"","D")</f>
        <v/>
      </c>
    </row>
    <row r="272" spans="2:14">
      <c r="B272" s="9" t="str">
        <f>IF(ISBLANK(Заказ!B274),"","0")</f>
        <v/>
      </c>
      <c r="C272" s="9" t="str">
        <f>IF(ISBLANK(Заказ!B274),"",Заказ!B274)</f>
        <v/>
      </c>
      <c r="D272" s="9" t="str">
        <f>IF(ISBLANK(Заказ!C274),"",Заказ!C274)</f>
        <v/>
      </c>
      <c r="E272" s="9" t="str">
        <f>IF(ISBLANK(Заказ!D274),"",Заказ!D274)</f>
        <v/>
      </c>
      <c r="F272" s="9" t="str">
        <f>IF(ISBLANK(Заказ!E274),"",IF(Заказ!E274=1,"1","0"))</f>
        <v/>
      </c>
      <c r="G272" s="40" t="str">
        <f>IF(ISBLANK(Заказ!B274),"",IF(Заказ!F274="2","2мм____________","0,4мм__________"))</f>
        <v/>
      </c>
      <c r="H272" s="9" t="str">
        <f>IF(ISBLANK(Заказ!G274),"",IF(Заказ!G274=1,"True","False"))</f>
        <v/>
      </c>
      <c r="I272" s="9" t="str">
        <f>IF(ISBLANK(Заказ!H274),"",IF(Заказ!H274=1,"True","False"))</f>
        <v/>
      </c>
      <c r="J272" s="9" t="str">
        <f>IF(ISBLANK(Заказ!I274),"",IF(Заказ!I274=1,"True","False"))</f>
        <v/>
      </c>
      <c r="K272" s="9" t="str">
        <f>IF(ISBLANK(Заказ!J274),"",IF(Заказ!J274=1,"True","False"))</f>
        <v/>
      </c>
      <c r="L272" s="9" t="str">
        <f>IF(ISBLANK(Заказ!B274),"","False")</f>
        <v/>
      </c>
      <c r="M272" s="40" t="str">
        <f>IF(ISBLANK(Заказ!K274),"",Заказ!K274)</f>
        <v/>
      </c>
      <c r="N272" s="9" t="str">
        <f>IF(ISBLANK(Заказ!B274),"","D")</f>
        <v/>
      </c>
    </row>
    <row r="273" spans="2:14">
      <c r="B273" s="9" t="str">
        <f>IF(ISBLANK(Заказ!B275),"","0")</f>
        <v/>
      </c>
      <c r="C273" s="9" t="str">
        <f>IF(ISBLANK(Заказ!B275),"",Заказ!B275)</f>
        <v/>
      </c>
      <c r="D273" s="9" t="str">
        <f>IF(ISBLANK(Заказ!C275),"",Заказ!C275)</f>
        <v/>
      </c>
      <c r="E273" s="9" t="str">
        <f>IF(ISBLANK(Заказ!D275),"",Заказ!D275)</f>
        <v/>
      </c>
      <c r="F273" s="9" t="str">
        <f>IF(ISBLANK(Заказ!E275),"",IF(Заказ!E275=1,"1","0"))</f>
        <v/>
      </c>
      <c r="G273" s="40" t="str">
        <f>IF(ISBLANK(Заказ!B275),"",IF(Заказ!F275="2","2мм____________","0,4мм__________"))</f>
        <v/>
      </c>
      <c r="H273" s="9" t="str">
        <f>IF(ISBLANK(Заказ!G275),"",IF(Заказ!G275=1,"True","False"))</f>
        <v/>
      </c>
      <c r="I273" s="9" t="str">
        <f>IF(ISBLANK(Заказ!H275),"",IF(Заказ!H275=1,"True","False"))</f>
        <v/>
      </c>
      <c r="J273" s="9" t="str">
        <f>IF(ISBLANK(Заказ!I275),"",IF(Заказ!I275=1,"True","False"))</f>
        <v/>
      </c>
      <c r="K273" s="9" t="str">
        <f>IF(ISBLANK(Заказ!J275),"",IF(Заказ!J275=1,"True","False"))</f>
        <v/>
      </c>
      <c r="L273" s="9" t="str">
        <f>IF(ISBLANK(Заказ!B275),"","False")</f>
        <v/>
      </c>
      <c r="M273" s="40" t="str">
        <f>IF(ISBLANK(Заказ!K275),"",Заказ!K275)</f>
        <v/>
      </c>
      <c r="N273" s="9" t="str">
        <f>IF(ISBLANK(Заказ!B275),"","D")</f>
        <v/>
      </c>
    </row>
    <row r="274" spans="2:14">
      <c r="B274" s="9" t="str">
        <f>IF(ISBLANK(Заказ!B276),"","0")</f>
        <v/>
      </c>
      <c r="C274" s="9" t="str">
        <f>IF(ISBLANK(Заказ!B276),"",Заказ!B276)</f>
        <v/>
      </c>
      <c r="D274" s="9" t="str">
        <f>IF(ISBLANK(Заказ!C276),"",Заказ!C276)</f>
        <v/>
      </c>
      <c r="E274" s="9" t="str">
        <f>IF(ISBLANK(Заказ!D276),"",Заказ!D276)</f>
        <v/>
      </c>
      <c r="F274" s="9" t="str">
        <f>IF(ISBLANK(Заказ!E276),"",IF(Заказ!E276=1,"1","0"))</f>
        <v/>
      </c>
      <c r="G274" s="40" t="str">
        <f>IF(ISBLANK(Заказ!B276),"",IF(Заказ!F276="2","2мм____________","0,4мм__________"))</f>
        <v/>
      </c>
      <c r="H274" s="9" t="str">
        <f>IF(ISBLANK(Заказ!G276),"",IF(Заказ!G276=1,"True","False"))</f>
        <v/>
      </c>
      <c r="I274" s="9" t="str">
        <f>IF(ISBLANK(Заказ!H276),"",IF(Заказ!H276=1,"True","False"))</f>
        <v/>
      </c>
      <c r="J274" s="9" t="str">
        <f>IF(ISBLANK(Заказ!I276),"",IF(Заказ!I276=1,"True","False"))</f>
        <v/>
      </c>
      <c r="K274" s="9" t="str">
        <f>IF(ISBLANK(Заказ!J276),"",IF(Заказ!J276=1,"True","False"))</f>
        <v/>
      </c>
      <c r="L274" s="9" t="str">
        <f>IF(ISBLANK(Заказ!B276),"","False")</f>
        <v/>
      </c>
      <c r="M274" s="40" t="str">
        <f>IF(ISBLANK(Заказ!K276),"",Заказ!K276)</f>
        <v/>
      </c>
      <c r="N274" s="9" t="str">
        <f>IF(ISBLANK(Заказ!B276),"","D")</f>
        <v/>
      </c>
    </row>
    <row r="275" spans="2:14">
      <c r="B275" s="9" t="str">
        <f>IF(ISBLANK(Заказ!B277),"","0")</f>
        <v/>
      </c>
      <c r="C275" s="9" t="str">
        <f>IF(ISBLANK(Заказ!B277),"",Заказ!B277)</f>
        <v/>
      </c>
      <c r="D275" s="9" t="str">
        <f>IF(ISBLANK(Заказ!C277),"",Заказ!C277)</f>
        <v/>
      </c>
      <c r="E275" s="9" t="str">
        <f>IF(ISBLANK(Заказ!D277),"",Заказ!D277)</f>
        <v/>
      </c>
      <c r="F275" s="9" t="str">
        <f>IF(ISBLANK(Заказ!E277),"",IF(Заказ!E277=1,"1","0"))</f>
        <v/>
      </c>
      <c r="G275" s="40" t="str">
        <f>IF(ISBLANK(Заказ!B277),"",IF(Заказ!F277="2","2мм____________","0,4мм__________"))</f>
        <v/>
      </c>
      <c r="H275" s="9" t="str">
        <f>IF(ISBLANK(Заказ!G277),"",IF(Заказ!G277=1,"True","False"))</f>
        <v/>
      </c>
      <c r="I275" s="9" t="str">
        <f>IF(ISBLANK(Заказ!H277),"",IF(Заказ!H277=1,"True","False"))</f>
        <v/>
      </c>
      <c r="J275" s="9" t="str">
        <f>IF(ISBLANK(Заказ!I277),"",IF(Заказ!I277=1,"True","False"))</f>
        <v/>
      </c>
      <c r="K275" s="9" t="str">
        <f>IF(ISBLANK(Заказ!J277),"",IF(Заказ!J277=1,"True","False"))</f>
        <v/>
      </c>
      <c r="L275" s="9" t="str">
        <f>IF(ISBLANK(Заказ!B277),"","False")</f>
        <v/>
      </c>
      <c r="M275" s="40" t="str">
        <f>IF(ISBLANK(Заказ!K277),"",Заказ!K277)</f>
        <v/>
      </c>
      <c r="N275" s="9" t="str">
        <f>IF(ISBLANK(Заказ!B277),"","D")</f>
        <v/>
      </c>
    </row>
    <row r="276" spans="2:14">
      <c r="B276" s="9" t="str">
        <f>IF(ISBLANK(Заказ!B278),"","0")</f>
        <v/>
      </c>
      <c r="C276" s="9" t="str">
        <f>IF(ISBLANK(Заказ!B278),"",Заказ!B278)</f>
        <v/>
      </c>
      <c r="D276" s="9" t="str">
        <f>IF(ISBLANK(Заказ!C278),"",Заказ!C278)</f>
        <v/>
      </c>
      <c r="E276" s="9" t="str">
        <f>IF(ISBLANK(Заказ!D278),"",Заказ!D278)</f>
        <v/>
      </c>
      <c r="F276" s="9" t="str">
        <f>IF(ISBLANK(Заказ!E278),"",IF(Заказ!E278=1,"1","0"))</f>
        <v/>
      </c>
      <c r="G276" s="40" t="str">
        <f>IF(ISBLANK(Заказ!B278),"",IF(Заказ!F278="2","2мм____________","0,4мм__________"))</f>
        <v/>
      </c>
      <c r="H276" s="9" t="str">
        <f>IF(ISBLANK(Заказ!G278),"",IF(Заказ!G278=1,"True","False"))</f>
        <v/>
      </c>
      <c r="I276" s="9" t="str">
        <f>IF(ISBLANK(Заказ!H278),"",IF(Заказ!H278=1,"True","False"))</f>
        <v/>
      </c>
      <c r="J276" s="9" t="str">
        <f>IF(ISBLANK(Заказ!I278),"",IF(Заказ!I278=1,"True","False"))</f>
        <v/>
      </c>
      <c r="K276" s="9" t="str">
        <f>IF(ISBLANK(Заказ!J278),"",IF(Заказ!J278=1,"True","False"))</f>
        <v/>
      </c>
      <c r="L276" s="9" t="str">
        <f>IF(ISBLANK(Заказ!B278),"","False")</f>
        <v/>
      </c>
      <c r="M276" s="40" t="str">
        <f>IF(ISBLANK(Заказ!K278),"",Заказ!K278)</f>
        <v/>
      </c>
      <c r="N276" s="9" t="str">
        <f>IF(ISBLANK(Заказ!B278),"","D")</f>
        <v/>
      </c>
    </row>
    <row r="277" spans="2:14">
      <c r="B277" s="9" t="str">
        <f>IF(ISBLANK(Заказ!B279),"","0")</f>
        <v/>
      </c>
      <c r="C277" s="9" t="str">
        <f>IF(ISBLANK(Заказ!B279),"",Заказ!B279)</f>
        <v/>
      </c>
      <c r="D277" s="9" t="str">
        <f>IF(ISBLANK(Заказ!C279),"",Заказ!C279)</f>
        <v/>
      </c>
      <c r="E277" s="9" t="str">
        <f>IF(ISBLANK(Заказ!D279),"",Заказ!D279)</f>
        <v/>
      </c>
      <c r="F277" s="9" t="str">
        <f>IF(ISBLANK(Заказ!E279),"",IF(Заказ!E279=1,"1","0"))</f>
        <v/>
      </c>
      <c r="G277" s="40" t="str">
        <f>IF(ISBLANK(Заказ!B279),"",IF(Заказ!F279="2","2мм____________","0,4мм__________"))</f>
        <v/>
      </c>
      <c r="H277" s="9" t="str">
        <f>IF(ISBLANK(Заказ!G279),"",IF(Заказ!G279=1,"True","False"))</f>
        <v/>
      </c>
      <c r="I277" s="9" t="str">
        <f>IF(ISBLANK(Заказ!H279),"",IF(Заказ!H279=1,"True","False"))</f>
        <v/>
      </c>
      <c r="J277" s="9" t="str">
        <f>IF(ISBLANK(Заказ!I279),"",IF(Заказ!I279=1,"True","False"))</f>
        <v/>
      </c>
      <c r="K277" s="9" t="str">
        <f>IF(ISBLANK(Заказ!J279),"",IF(Заказ!J279=1,"True","False"))</f>
        <v/>
      </c>
      <c r="L277" s="9" t="str">
        <f>IF(ISBLANK(Заказ!B279),"","False")</f>
        <v/>
      </c>
      <c r="M277" s="40" t="str">
        <f>IF(ISBLANK(Заказ!K279),"",Заказ!K279)</f>
        <v/>
      </c>
      <c r="N277" s="9" t="str">
        <f>IF(ISBLANK(Заказ!B279),"","D")</f>
        <v/>
      </c>
    </row>
    <row r="278" spans="2:14">
      <c r="B278" s="9" t="str">
        <f>IF(ISBLANK(Заказ!B280),"","0")</f>
        <v/>
      </c>
      <c r="C278" s="9" t="str">
        <f>IF(ISBLANK(Заказ!B280),"",Заказ!B280)</f>
        <v/>
      </c>
      <c r="D278" s="9" t="str">
        <f>IF(ISBLANK(Заказ!C280),"",Заказ!C280)</f>
        <v/>
      </c>
      <c r="E278" s="9" t="str">
        <f>IF(ISBLANK(Заказ!D280),"",Заказ!D280)</f>
        <v/>
      </c>
      <c r="F278" s="9" t="str">
        <f>IF(ISBLANK(Заказ!E280),"",IF(Заказ!E280=1,"1","0"))</f>
        <v/>
      </c>
      <c r="G278" s="40" t="str">
        <f>IF(ISBLANK(Заказ!B280),"",IF(Заказ!F280="2","2мм____________","0,4мм__________"))</f>
        <v/>
      </c>
      <c r="H278" s="9" t="str">
        <f>IF(ISBLANK(Заказ!G280),"",IF(Заказ!G280=1,"True","False"))</f>
        <v/>
      </c>
      <c r="I278" s="9" t="str">
        <f>IF(ISBLANK(Заказ!H280),"",IF(Заказ!H280=1,"True","False"))</f>
        <v/>
      </c>
      <c r="J278" s="9" t="str">
        <f>IF(ISBLANK(Заказ!I280),"",IF(Заказ!I280=1,"True","False"))</f>
        <v/>
      </c>
      <c r="K278" s="9" t="str">
        <f>IF(ISBLANK(Заказ!J280),"",IF(Заказ!J280=1,"True","False"))</f>
        <v/>
      </c>
      <c r="L278" s="9" t="str">
        <f>IF(ISBLANK(Заказ!B280),"","False")</f>
        <v/>
      </c>
      <c r="M278" s="40" t="str">
        <f>IF(ISBLANK(Заказ!K280),"",Заказ!K280)</f>
        <v/>
      </c>
      <c r="N278" s="9" t="str">
        <f>IF(ISBLANK(Заказ!B280),"","D")</f>
        <v/>
      </c>
    </row>
    <row r="279" spans="2:14">
      <c r="B279" s="9" t="str">
        <f>IF(ISBLANK(Заказ!B281),"","0")</f>
        <v/>
      </c>
      <c r="C279" s="9" t="str">
        <f>IF(ISBLANK(Заказ!B281),"",Заказ!B281)</f>
        <v/>
      </c>
      <c r="D279" s="9" t="str">
        <f>IF(ISBLANK(Заказ!C281),"",Заказ!C281)</f>
        <v/>
      </c>
      <c r="E279" s="9" t="str">
        <f>IF(ISBLANK(Заказ!D281),"",Заказ!D281)</f>
        <v/>
      </c>
      <c r="F279" s="9" t="str">
        <f>IF(ISBLANK(Заказ!E281),"",IF(Заказ!E281=1,"1","0"))</f>
        <v/>
      </c>
      <c r="G279" s="40" t="str">
        <f>IF(ISBLANK(Заказ!B281),"",IF(Заказ!F281="2","2мм____________","0,4мм__________"))</f>
        <v/>
      </c>
      <c r="H279" s="9" t="str">
        <f>IF(ISBLANK(Заказ!G281),"",IF(Заказ!G281=1,"True","False"))</f>
        <v/>
      </c>
      <c r="I279" s="9" t="str">
        <f>IF(ISBLANK(Заказ!H281),"",IF(Заказ!H281=1,"True","False"))</f>
        <v/>
      </c>
      <c r="J279" s="9" t="str">
        <f>IF(ISBLANK(Заказ!I281),"",IF(Заказ!I281=1,"True","False"))</f>
        <v/>
      </c>
      <c r="K279" s="9" t="str">
        <f>IF(ISBLANK(Заказ!J281),"",IF(Заказ!J281=1,"True","False"))</f>
        <v/>
      </c>
      <c r="L279" s="9" t="str">
        <f>IF(ISBLANK(Заказ!B281),"","False")</f>
        <v/>
      </c>
      <c r="M279" s="40" t="str">
        <f>IF(ISBLANK(Заказ!K281),"",Заказ!K281)</f>
        <v/>
      </c>
      <c r="N279" s="9" t="str">
        <f>IF(ISBLANK(Заказ!B281),"","D")</f>
        <v/>
      </c>
    </row>
    <row r="280" spans="2:14">
      <c r="B280" s="9" t="str">
        <f>IF(ISBLANK(Заказ!B282),"","0")</f>
        <v/>
      </c>
      <c r="C280" s="9" t="str">
        <f>IF(ISBLANK(Заказ!B282),"",Заказ!B282)</f>
        <v/>
      </c>
      <c r="D280" s="9" t="str">
        <f>IF(ISBLANK(Заказ!C282),"",Заказ!C282)</f>
        <v/>
      </c>
      <c r="E280" s="9" t="str">
        <f>IF(ISBLANK(Заказ!D282),"",Заказ!D282)</f>
        <v/>
      </c>
      <c r="F280" s="9" t="str">
        <f>IF(ISBLANK(Заказ!E282),"",IF(Заказ!E282=1,"1","0"))</f>
        <v/>
      </c>
      <c r="G280" s="40" t="str">
        <f>IF(ISBLANK(Заказ!B282),"",IF(Заказ!F282="2","2мм____________","0,4мм__________"))</f>
        <v/>
      </c>
      <c r="H280" s="9" t="str">
        <f>IF(ISBLANK(Заказ!G282),"",IF(Заказ!G282=1,"True","False"))</f>
        <v/>
      </c>
      <c r="I280" s="9" t="str">
        <f>IF(ISBLANK(Заказ!H282),"",IF(Заказ!H282=1,"True","False"))</f>
        <v/>
      </c>
      <c r="J280" s="9" t="str">
        <f>IF(ISBLANK(Заказ!I282),"",IF(Заказ!I282=1,"True","False"))</f>
        <v/>
      </c>
      <c r="K280" s="9" t="str">
        <f>IF(ISBLANK(Заказ!J282),"",IF(Заказ!J282=1,"True","False"))</f>
        <v/>
      </c>
      <c r="L280" s="9" t="str">
        <f>IF(ISBLANK(Заказ!B282),"","False")</f>
        <v/>
      </c>
      <c r="M280" s="40" t="str">
        <f>IF(ISBLANK(Заказ!K282),"",Заказ!K282)</f>
        <v/>
      </c>
      <c r="N280" s="9" t="str">
        <f>IF(ISBLANK(Заказ!B282),"","D")</f>
        <v/>
      </c>
    </row>
    <row r="281" spans="2:14">
      <c r="B281" s="9" t="str">
        <f>IF(ISBLANK(Заказ!B283),"","0")</f>
        <v/>
      </c>
      <c r="C281" s="9" t="str">
        <f>IF(ISBLANK(Заказ!B283),"",Заказ!B283)</f>
        <v/>
      </c>
      <c r="D281" s="9" t="str">
        <f>IF(ISBLANK(Заказ!C283),"",Заказ!C283)</f>
        <v/>
      </c>
      <c r="E281" s="9" t="str">
        <f>IF(ISBLANK(Заказ!D283),"",Заказ!D283)</f>
        <v/>
      </c>
      <c r="F281" s="9" t="str">
        <f>IF(ISBLANK(Заказ!E283),"",IF(Заказ!E283=1,"1","0"))</f>
        <v/>
      </c>
      <c r="G281" s="40" t="str">
        <f>IF(ISBLANK(Заказ!B283),"",IF(Заказ!F283="2","2мм____________","0,4мм__________"))</f>
        <v/>
      </c>
      <c r="H281" s="9" t="str">
        <f>IF(ISBLANK(Заказ!G283),"",IF(Заказ!G283=1,"True","False"))</f>
        <v/>
      </c>
      <c r="I281" s="9" t="str">
        <f>IF(ISBLANK(Заказ!H283),"",IF(Заказ!H283=1,"True","False"))</f>
        <v/>
      </c>
      <c r="J281" s="9" t="str">
        <f>IF(ISBLANK(Заказ!I283),"",IF(Заказ!I283=1,"True","False"))</f>
        <v/>
      </c>
      <c r="K281" s="9" t="str">
        <f>IF(ISBLANK(Заказ!J283),"",IF(Заказ!J283=1,"True","False"))</f>
        <v/>
      </c>
      <c r="L281" s="9" t="str">
        <f>IF(ISBLANK(Заказ!B283),"","False")</f>
        <v/>
      </c>
      <c r="M281" s="40" t="str">
        <f>IF(ISBLANK(Заказ!K283),"",Заказ!K283)</f>
        <v/>
      </c>
      <c r="N281" s="9" t="str">
        <f>IF(ISBLANK(Заказ!B283),"","D")</f>
        <v/>
      </c>
    </row>
    <row r="282" spans="2:14">
      <c r="B282" s="9" t="str">
        <f>IF(ISBLANK(Заказ!B284),"","0")</f>
        <v/>
      </c>
      <c r="C282" s="9" t="str">
        <f>IF(ISBLANK(Заказ!B284),"",Заказ!B284)</f>
        <v/>
      </c>
      <c r="D282" s="9" t="str">
        <f>IF(ISBLANK(Заказ!C284),"",Заказ!C284)</f>
        <v/>
      </c>
      <c r="E282" s="9" t="str">
        <f>IF(ISBLANK(Заказ!D284),"",Заказ!D284)</f>
        <v/>
      </c>
      <c r="F282" s="9" t="str">
        <f>IF(ISBLANK(Заказ!E284),"",IF(Заказ!E284=1,"1","0"))</f>
        <v/>
      </c>
      <c r="G282" s="40" t="str">
        <f>IF(ISBLANK(Заказ!B284),"",IF(Заказ!F284="2","2мм____________","0,4мм__________"))</f>
        <v/>
      </c>
      <c r="H282" s="9" t="str">
        <f>IF(ISBLANK(Заказ!G284),"",IF(Заказ!G284=1,"True","False"))</f>
        <v/>
      </c>
      <c r="I282" s="9" t="str">
        <f>IF(ISBLANK(Заказ!H284),"",IF(Заказ!H284=1,"True","False"))</f>
        <v/>
      </c>
      <c r="J282" s="9" t="str">
        <f>IF(ISBLANK(Заказ!I284),"",IF(Заказ!I284=1,"True","False"))</f>
        <v/>
      </c>
      <c r="K282" s="9" t="str">
        <f>IF(ISBLANK(Заказ!J284),"",IF(Заказ!J284=1,"True","False"))</f>
        <v/>
      </c>
      <c r="L282" s="9" t="str">
        <f>IF(ISBLANK(Заказ!B284),"","False")</f>
        <v/>
      </c>
      <c r="M282" s="40" t="str">
        <f>IF(ISBLANK(Заказ!K284),"",Заказ!K284)</f>
        <v/>
      </c>
      <c r="N282" s="9" t="str">
        <f>IF(ISBLANK(Заказ!B284),"","D")</f>
        <v/>
      </c>
    </row>
    <row r="283" spans="2:14">
      <c r="B283" s="9" t="str">
        <f>IF(ISBLANK(Заказ!B285),"","0")</f>
        <v/>
      </c>
      <c r="C283" s="9" t="str">
        <f>IF(ISBLANK(Заказ!B285),"",Заказ!B285)</f>
        <v/>
      </c>
      <c r="D283" s="9" t="str">
        <f>IF(ISBLANK(Заказ!C285),"",Заказ!C285)</f>
        <v/>
      </c>
      <c r="E283" s="9" t="str">
        <f>IF(ISBLANK(Заказ!D285),"",Заказ!D285)</f>
        <v/>
      </c>
      <c r="F283" s="9" t="str">
        <f>IF(ISBLANK(Заказ!E285),"",IF(Заказ!E285=1,"1","0"))</f>
        <v/>
      </c>
      <c r="G283" s="40" t="str">
        <f>IF(ISBLANK(Заказ!B285),"",IF(Заказ!F285="2","2мм____________","0,4мм__________"))</f>
        <v/>
      </c>
      <c r="H283" s="9" t="str">
        <f>IF(ISBLANK(Заказ!G285),"",IF(Заказ!G285=1,"True","False"))</f>
        <v/>
      </c>
      <c r="I283" s="9" t="str">
        <f>IF(ISBLANK(Заказ!H285),"",IF(Заказ!H285=1,"True","False"))</f>
        <v/>
      </c>
      <c r="J283" s="9" t="str">
        <f>IF(ISBLANK(Заказ!I285),"",IF(Заказ!I285=1,"True","False"))</f>
        <v/>
      </c>
      <c r="K283" s="9" t="str">
        <f>IF(ISBLANK(Заказ!J285),"",IF(Заказ!J285=1,"True","False"))</f>
        <v/>
      </c>
      <c r="L283" s="9" t="str">
        <f>IF(ISBLANK(Заказ!B285),"","False")</f>
        <v/>
      </c>
      <c r="M283" s="40" t="str">
        <f>IF(ISBLANK(Заказ!K285),"",Заказ!K285)</f>
        <v/>
      </c>
      <c r="N283" s="9" t="str">
        <f>IF(ISBLANK(Заказ!B285),"","D")</f>
        <v/>
      </c>
    </row>
    <row r="284" spans="2:14">
      <c r="B284" s="9" t="str">
        <f>IF(ISBLANK(Заказ!B286),"","0")</f>
        <v/>
      </c>
      <c r="C284" s="9" t="str">
        <f>IF(ISBLANK(Заказ!B286),"",Заказ!B286)</f>
        <v/>
      </c>
      <c r="D284" s="9" t="str">
        <f>IF(ISBLANK(Заказ!C286),"",Заказ!C286)</f>
        <v/>
      </c>
      <c r="E284" s="9" t="str">
        <f>IF(ISBLANK(Заказ!D286),"",Заказ!D286)</f>
        <v/>
      </c>
      <c r="F284" s="9" t="str">
        <f>IF(ISBLANK(Заказ!E286),"",IF(Заказ!E286=1,"1","0"))</f>
        <v/>
      </c>
      <c r="G284" s="40" t="str">
        <f>IF(ISBLANK(Заказ!B286),"",IF(Заказ!F286="2","2мм____________","0,4мм__________"))</f>
        <v/>
      </c>
      <c r="H284" s="9" t="str">
        <f>IF(ISBLANK(Заказ!G286),"",IF(Заказ!G286=1,"True","False"))</f>
        <v/>
      </c>
      <c r="I284" s="9" t="str">
        <f>IF(ISBLANK(Заказ!H286),"",IF(Заказ!H286=1,"True","False"))</f>
        <v/>
      </c>
      <c r="J284" s="9" t="str">
        <f>IF(ISBLANK(Заказ!I286),"",IF(Заказ!I286=1,"True","False"))</f>
        <v/>
      </c>
      <c r="K284" s="9" t="str">
        <f>IF(ISBLANK(Заказ!J286),"",IF(Заказ!J286=1,"True","False"))</f>
        <v/>
      </c>
      <c r="L284" s="9" t="str">
        <f>IF(ISBLANK(Заказ!B286),"","False")</f>
        <v/>
      </c>
      <c r="M284" s="40" t="str">
        <f>IF(ISBLANK(Заказ!K286),"",Заказ!K286)</f>
        <v/>
      </c>
      <c r="N284" s="9" t="str">
        <f>IF(ISBLANK(Заказ!B286),"","D")</f>
        <v/>
      </c>
    </row>
    <row r="285" spans="2:14">
      <c r="B285" s="9" t="str">
        <f>IF(ISBLANK(Заказ!B287),"","0")</f>
        <v/>
      </c>
      <c r="C285" s="9" t="str">
        <f>IF(ISBLANK(Заказ!B287),"",Заказ!B287)</f>
        <v/>
      </c>
      <c r="D285" s="9" t="str">
        <f>IF(ISBLANK(Заказ!C287),"",Заказ!C287)</f>
        <v/>
      </c>
      <c r="E285" s="9" t="str">
        <f>IF(ISBLANK(Заказ!D287),"",Заказ!D287)</f>
        <v/>
      </c>
      <c r="F285" s="9" t="str">
        <f>IF(ISBLANK(Заказ!E287),"",IF(Заказ!E287=1,"1","0"))</f>
        <v/>
      </c>
      <c r="G285" s="40" t="str">
        <f>IF(ISBLANK(Заказ!B287),"",IF(Заказ!F287="2","2мм____________","0,4мм__________"))</f>
        <v/>
      </c>
      <c r="H285" s="9" t="str">
        <f>IF(ISBLANK(Заказ!G287),"",IF(Заказ!G287=1,"True","False"))</f>
        <v/>
      </c>
      <c r="I285" s="9" t="str">
        <f>IF(ISBLANK(Заказ!H287),"",IF(Заказ!H287=1,"True","False"))</f>
        <v/>
      </c>
      <c r="J285" s="9" t="str">
        <f>IF(ISBLANK(Заказ!I287),"",IF(Заказ!I287=1,"True","False"))</f>
        <v/>
      </c>
      <c r="K285" s="9" t="str">
        <f>IF(ISBLANK(Заказ!J287),"",IF(Заказ!J287=1,"True","False"))</f>
        <v/>
      </c>
      <c r="L285" s="9" t="str">
        <f>IF(ISBLANK(Заказ!B287),"","False")</f>
        <v/>
      </c>
      <c r="M285" s="40" t="str">
        <f>IF(ISBLANK(Заказ!K287),"",Заказ!K287)</f>
        <v/>
      </c>
      <c r="N285" s="9" t="str">
        <f>IF(ISBLANK(Заказ!B287),"","D")</f>
        <v/>
      </c>
    </row>
    <row r="286" spans="2:14">
      <c r="B286" s="9" t="str">
        <f>IF(ISBLANK(Заказ!B288),"","0")</f>
        <v/>
      </c>
      <c r="C286" s="9" t="str">
        <f>IF(ISBLANK(Заказ!B288),"",Заказ!B288)</f>
        <v/>
      </c>
      <c r="D286" s="9" t="str">
        <f>IF(ISBLANK(Заказ!C288),"",Заказ!C288)</f>
        <v/>
      </c>
      <c r="E286" s="9" t="str">
        <f>IF(ISBLANK(Заказ!D288),"",Заказ!D288)</f>
        <v/>
      </c>
      <c r="F286" s="9" t="str">
        <f>IF(ISBLANK(Заказ!E288),"",IF(Заказ!E288=1,"1","0"))</f>
        <v/>
      </c>
      <c r="G286" s="40" t="str">
        <f>IF(ISBLANK(Заказ!B288),"",IF(Заказ!F288="2","2мм____________","0,4мм__________"))</f>
        <v/>
      </c>
      <c r="H286" s="9" t="str">
        <f>IF(ISBLANK(Заказ!G288),"",IF(Заказ!G288=1,"True","False"))</f>
        <v/>
      </c>
      <c r="I286" s="9" t="str">
        <f>IF(ISBLANK(Заказ!H288),"",IF(Заказ!H288=1,"True","False"))</f>
        <v/>
      </c>
      <c r="J286" s="9" t="str">
        <f>IF(ISBLANK(Заказ!I288),"",IF(Заказ!I288=1,"True","False"))</f>
        <v/>
      </c>
      <c r="K286" s="9" t="str">
        <f>IF(ISBLANK(Заказ!J288),"",IF(Заказ!J288=1,"True","False"))</f>
        <v/>
      </c>
      <c r="L286" s="9" t="str">
        <f>IF(ISBLANK(Заказ!B288),"","False")</f>
        <v/>
      </c>
      <c r="M286" s="40" t="str">
        <f>IF(ISBLANK(Заказ!K288),"",Заказ!K288)</f>
        <v/>
      </c>
      <c r="N286" s="9" t="str">
        <f>IF(ISBLANK(Заказ!B288),"","D")</f>
        <v/>
      </c>
    </row>
    <row r="287" spans="2:14">
      <c r="B287" s="9" t="str">
        <f>IF(ISBLANK(Заказ!B289),"","0")</f>
        <v/>
      </c>
      <c r="C287" s="9" t="str">
        <f>IF(ISBLANK(Заказ!B289),"",Заказ!B289)</f>
        <v/>
      </c>
      <c r="D287" s="9" t="str">
        <f>IF(ISBLANK(Заказ!C289),"",Заказ!C289)</f>
        <v/>
      </c>
      <c r="E287" s="9" t="str">
        <f>IF(ISBLANK(Заказ!D289),"",Заказ!D289)</f>
        <v/>
      </c>
      <c r="F287" s="9" t="str">
        <f>IF(ISBLANK(Заказ!E289),"",IF(Заказ!E289=1,"1","0"))</f>
        <v/>
      </c>
      <c r="G287" s="40" t="str">
        <f>IF(ISBLANK(Заказ!B289),"",IF(Заказ!F289="2","2мм____________","0,4мм__________"))</f>
        <v/>
      </c>
      <c r="H287" s="9" t="str">
        <f>IF(ISBLANK(Заказ!G289),"",IF(Заказ!G289=1,"True","False"))</f>
        <v/>
      </c>
      <c r="I287" s="9" t="str">
        <f>IF(ISBLANK(Заказ!H289),"",IF(Заказ!H289=1,"True","False"))</f>
        <v/>
      </c>
      <c r="J287" s="9" t="str">
        <f>IF(ISBLANK(Заказ!I289),"",IF(Заказ!I289=1,"True","False"))</f>
        <v/>
      </c>
      <c r="K287" s="9" t="str">
        <f>IF(ISBLANK(Заказ!J289),"",IF(Заказ!J289=1,"True","False"))</f>
        <v/>
      </c>
      <c r="L287" s="9" t="str">
        <f>IF(ISBLANK(Заказ!B289),"","False")</f>
        <v/>
      </c>
      <c r="M287" s="40" t="str">
        <f>IF(ISBLANK(Заказ!K289),"",Заказ!K289)</f>
        <v/>
      </c>
      <c r="N287" s="9" t="str">
        <f>IF(ISBLANK(Заказ!B289),"","D")</f>
        <v/>
      </c>
    </row>
    <row r="288" spans="2:14">
      <c r="B288" s="9" t="str">
        <f>IF(ISBLANK(Заказ!B290),"","0")</f>
        <v/>
      </c>
      <c r="C288" s="9" t="str">
        <f>IF(ISBLANK(Заказ!B290),"",Заказ!B290)</f>
        <v/>
      </c>
      <c r="D288" s="9" t="str">
        <f>IF(ISBLANK(Заказ!C290),"",Заказ!C290)</f>
        <v/>
      </c>
      <c r="E288" s="9" t="str">
        <f>IF(ISBLANK(Заказ!D290),"",Заказ!D290)</f>
        <v/>
      </c>
      <c r="F288" s="9" t="str">
        <f>IF(ISBLANK(Заказ!E290),"",IF(Заказ!E290=1,"1","0"))</f>
        <v/>
      </c>
      <c r="G288" s="40" t="str">
        <f>IF(ISBLANK(Заказ!B290),"",IF(Заказ!F290="2","2мм____________","0,4мм__________"))</f>
        <v/>
      </c>
      <c r="H288" s="9" t="str">
        <f>IF(ISBLANK(Заказ!G290),"",IF(Заказ!G290=1,"True","False"))</f>
        <v/>
      </c>
      <c r="I288" s="9" t="str">
        <f>IF(ISBLANK(Заказ!H290),"",IF(Заказ!H290=1,"True","False"))</f>
        <v/>
      </c>
      <c r="J288" s="9" t="str">
        <f>IF(ISBLANK(Заказ!I290),"",IF(Заказ!I290=1,"True","False"))</f>
        <v/>
      </c>
      <c r="K288" s="9" t="str">
        <f>IF(ISBLANK(Заказ!J290),"",IF(Заказ!J290=1,"True","False"))</f>
        <v/>
      </c>
      <c r="L288" s="9" t="str">
        <f>IF(ISBLANK(Заказ!B290),"","False")</f>
        <v/>
      </c>
      <c r="M288" s="40" t="str">
        <f>IF(ISBLANK(Заказ!K290),"",Заказ!K290)</f>
        <v/>
      </c>
      <c r="N288" s="9" t="str">
        <f>IF(ISBLANK(Заказ!B290),"","D")</f>
        <v/>
      </c>
    </row>
    <row r="289" spans="2:14">
      <c r="B289" s="9" t="str">
        <f>IF(ISBLANK(Заказ!B291),"","0")</f>
        <v/>
      </c>
      <c r="C289" s="9" t="str">
        <f>IF(ISBLANK(Заказ!B291),"",Заказ!B291)</f>
        <v/>
      </c>
      <c r="D289" s="9" t="str">
        <f>IF(ISBLANK(Заказ!C291),"",Заказ!C291)</f>
        <v/>
      </c>
      <c r="E289" s="9" t="str">
        <f>IF(ISBLANK(Заказ!D291),"",Заказ!D291)</f>
        <v/>
      </c>
      <c r="F289" s="9" t="str">
        <f>IF(ISBLANK(Заказ!E291),"",IF(Заказ!E291=1,"1","0"))</f>
        <v/>
      </c>
      <c r="G289" s="40" t="str">
        <f>IF(ISBLANK(Заказ!B291),"",IF(Заказ!F291="2","2мм____________","0,4мм__________"))</f>
        <v/>
      </c>
      <c r="H289" s="9" t="str">
        <f>IF(ISBLANK(Заказ!G291),"",IF(Заказ!G291=1,"True","False"))</f>
        <v/>
      </c>
      <c r="I289" s="9" t="str">
        <f>IF(ISBLANK(Заказ!H291),"",IF(Заказ!H291=1,"True","False"))</f>
        <v/>
      </c>
      <c r="J289" s="9" t="str">
        <f>IF(ISBLANK(Заказ!I291),"",IF(Заказ!I291=1,"True","False"))</f>
        <v/>
      </c>
      <c r="K289" s="9" t="str">
        <f>IF(ISBLANK(Заказ!J291),"",IF(Заказ!J291=1,"True","False"))</f>
        <v/>
      </c>
      <c r="L289" s="9" t="str">
        <f>IF(ISBLANK(Заказ!B291),"","False")</f>
        <v/>
      </c>
      <c r="M289" s="40" t="str">
        <f>IF(ISBLANK(Заказ!K291),"",Заказ!K291)</f>
        <v/>
      </c>
      <c r="N289" s="9" t="str">
        <f>IF(ISBLANK(Заказ!B291),"","D")</f>
        <v/>
      </c>
    </row>
    <row r="290" spans="2:14">
      <c r="B290" s="9" t="str">
        <f>IF(ISBLANK(Заказ!B292),"","0")</f>
        <v/>
      </c>
      <c r="C290" s="9" t="str">
        <f>IF(ISBLANK(Заказ!B292),"",Заказ!B292)</f>
        <v/>
      </c>
      <c r="D290" s="9" t="str">
        <f>IF(ISBLANK(Заказ!C292),"",Заказ!C292)</f>
        <v/>
      </c>
      <c r="E290" s="9" t="str">
        <f>IF(ISBLANK(Заказ!D292),"",Заказ!D292)</f>
        <v/>
      </c>
      <c r="F290" s="9" t="str">
        <f>IF(ISBLANK(Заказ!E292),"",IF(Заказ!E292=1,"1","0"))</f>
        <v/>
      </c>
      <c r="G290" s="40" t="str">
        <f>IF(ISBLANK(Заказ!B292),"",IF(Заказ!F292="2","2мм____________","0,4мм__________"))</f>
        <v/>
      </c>
      <c r="H290" s="9" t="str">
        <f>IF(ISBLANK(Заказ!G292),"",IF(Заказ!G292=1,"True","False"))</f>
        <v/>
      </c>
      <c r="I290" s="9" t="str">
        <f>IF(ISBLANK(Заказ!H292),"",IF(Заказ!H292=1,"True","False"))</f>
        <v/>
      </c>
      <c r="J290" s="9" t="str">
        <f>IF(ISBLANK(Заказ!I292),"",IF(Заказ!I292=1,"True","False"))</f>
        <v/>
      </c>
      <c r="K290" s="9" t="str">
        <f>IF(ISBLANK(Заказ!J292),"",IF(Заказ!J292=1,"True","False"))</f>
        <v/>
      </c>
      <c r="L290" s="9" t="str">
        <f>IF(ISBLANK(Заказ!B292),"","False")</f>
        <v/>
      </c>
      <c r="M290" s="40" t="str">
        <f>IF(ISBLANK(Заказ!K292),"",Заказ!K292)</f>
        <v/>
      </c>
      <c r="N290" s="9" t="str">
        <f>IF(ISBLANK(Заказ!B292),"","D")</f>
        <v/>
      </c>
    </row>
    <row r="291" spans="2:14">
      <c r="B291" s="9" t="str">
        <f>IF(ISBLANK(Заказ!B293),"","0")</f>
        <v/>
      </c>
      <c r="C291" s="9" t="str">
        <f>IF(ISBLANK(Заказ!B293),"",Заказ!B293)</f>
        <v/>
      </c>
      <c r="D291" s="9" t="str">
        <f>IF(ISBLANK(Заказ!C293),"",Заказ!C293)</f>
        <v/>
      </c>
      <c r="E291" s="9" t="str">
        <f>IF(ISBLANK(Заказ!D293),"",Заказ!D293)</f>
        <v/>
      </c>
      <c r="F291" s="9" t="str">
        <f>IF(ISBLANK(Заказ!E293),"",IF(Заказ!E293=1,"1","0"))</f>
        <v/>
      </c>
      <c r="G291" s="40" t="str">
        <f>IF(ISBLANK(Заказ!B293),"",IF(Заказ!F293="2","2мм____________","0,4мм__________"))</f>
        <v/>
      </c>
      <c r="H291" s="9" t="str">
        <f>IF(ISBLANK(Заказ!G293),"",IF(Заказ!G293=1,"True","False"))</f>
        <v/>
      </c>
      <c r="I291" s="9" t="str">
        <f>IF(ISBLANK(Заказ!H293),"",IF(Заказ!H293=1,"True","False"))</f>
        <v/>
      </c>
      <c r="J291" s="9" t="str">
        <f>IF(ISBLANK(Заказ!I293),"",IF(Заказ!I293=1,"True","False"))</f>
        <v/>
      </c>
      <c r="K291" s="9" t="str">
        <f>IF(ISBLANK(Заказ!J293),"",IF(Заказ!J293=1,"True","False"))</f>
        <v/>
      </c>
      <c r="L291" s="9" t="str">
        <f>IF(ISBLANK(Заказ!B293),"","False")</f>
        <v/>
      </c>
      <c r="M291" s="40" t="str">
        <f>IF(ISBLANK(Заказ!K293),"",Заказ!K293)</f>
        <v/>
      </c>
      <c r="N291" s="9" t="str">
        <f>IF(ISBLANK(Заказ!B293),"","D")</f>
        <v/>
      </c>
    </row>
    <row r="292" spans="2:14">
      <c r="B292" s="9" t="str">
        <f>IF(ISBLANK(Заказ!B294),"","0")</f>
        <v/>
      </c>
      <c r="C292" s="9" t="str">
        <f>IF(ISBLANK(Заказ!B294),"",Заказ!B294)</f>
        <v/>
      </c>
      <c r="D292" s="9" t="str">
        <f>IF(ISBLANK(Заказ!C294),"",Заказ!C294)</f>
        <v/>
      </c>
      <c r="E292" s="9" t="str">
        <f>IF(ISBLANK(Заказ!D294),"",Заказ!D294)</f>
        <v/>
      </c>
      <c r="F292" s="9" t="str">
        <f>IF(ISBLANK(Заказ!E294),"",IF(Заказ!E294=1,"1","0"))</f>
        <v/>
      </c>
      <c r="G292" s="40" t="str">
        <f>IF(ISBLANK(Заказ!B294),"",IF(Заказ!F294="2","2мм____________","0,4мм__________"))</f>
        <v/>
      </c>
      <c r="H292" s="9" t="str">
        <f>IF(ISBLANK(Заказ!G294),"",IF(Заказ!G294=1,"True","False"))</f>
        <v/>
      </c>
      <c r="I292" s="9" t="str">
        <f>IF(ISBLANK(Заказ!H294),"",IF(Заказ!H294=1,"True","False"))</f>
        <v/>
      </c>
      <c r="J292" s="9" t="str">
        <f>IF(ISBLANK(Заказ!I294),"",IF(Заказ!I294=1,"True","False"))</f>
        <v/>
      </c>
      <c r="K292" s="9" t="str">
        <f>IF(ISBLANK(Заказ!J294),"",IF(Заказ!J294=1,"True","False"))</f>
        <v/>
      </c>
      <c r="L292" s="9" t="str">
        <f>IF(ISBLANK(Заказ!B294),"","False")</f>
        <v/>
      </c>
      <c r="M292" s="40" t="str">
        <f>IF(ISBLANK(Заказ!K294),"",Заказ!K294)</f>
        <v/>
      </c>
      <c r="N292" s="9" t="str">
        <f>IF(ISBLANK(Заказ!B294),"","D")</f>
        <v/>
      </c>
    </row>
    <row r="293" spans="2:14">
      <c r="B293" s="9" t="str">
        <f>IF(ISBLANK(Заказ!B295),"","0")</f>
        <v/>
      </c>
      <c r="C293" s="9" t="str">
        <f>IF(ISBLANK(Заказ!B295),"",Заказ!B295)</f>
        <v/>
      </c>
      <c r="D293" s="9" t="str">
        <f>IF(ISBLANK(Заказ!C295),"",Заказ!C295)</f>
        <v/>
      </c>
      <c r="E293" s="9" t="str">
        <f>IF(ISBLANK(Заказ!D295),"",Заказ!D295)</f>
        <v/>
      </c>
      <c r="F293" s="9" t="str">
        <f>IF(ISBLANK(Заказ!E295),"",IF(Заказ!E295=1,"1","0"))</f>
        <v/>
      </c>
      <c r="G293" s="40" t="str">
        <f>IF(ISBLANK(Заказ!B295),"",IF(Заказ!F295="2","2мм____________","0,4мм__________"))</f>
        <v/>
      </c>
      <c r="H293" s="9" t="str">
        <f>IF(ISBLANK(Заказ!G295),"",IF(Заказ!G295=1,"True","False"))</f>
        <v/>
      </c>
      <c r="I293" s="9" t="str">
        <f>IF(ISBLANK(Заказ!H295),"",IF(Заказ!H295=1,"True","False"))</f>
        <v/>
      </c>
      <c r="J293" s="9" t="str">
        <f>IF(ISBLANK(Заказ!I295),"",IF(Заказ!I295=1,"True","False"))</f>
        <v/>
      </c>
      <c r="K293" s="9" t="str">
        <f>IF(ISBLANK(Заказ!J295),"",IF(Заказ!J295=1,"True","False"))</f>
        <v/>
      </c>
      <c r="L293" s="9" t="str">
        <f>IF(ISBLANK(Заказ!B295),"","False")</f>
        <v/>
      </c>
      <c r="M293" s="40" t="str">
        <f>IF(ISBLANK(Заказ!K295),"",Заказ!K295)</f>
        <v/>
      </c>
      <c r="N293" s="9" t="str">
        <f>IF(ISBLANK(Заказ!B295),"","D")</f>
        <v/>
      </c>
    </row>
    <row r="294" spans="2:14">
      <c r="B294" s="9" t="str">
        <f>IF(ISBLANK(Заказ!B296),"","0")</f>
        <v/>
      </c>
      <c r="C294" s="9" t="str">
        <f>IF(ISBLANK(Заказ!B296),"",Заказ!B296)</f>
        <v/>
      </c>
      <c r="D294" s="9" t="str">
        <f>IF(ISBLANK(Заказ!C296),"",Заказ!C296)</f>
        <v/>
      </c>
      <c r="E294" s="9" t="str">
        <f>IF(ISBLANK(Заказ!D296),"",Заказ!D296)</f>
        <v/>
      </c>
      <c r="F294" s="9" t="str">
        <f>IF(ISBLANK(Заказ!E296),"",IF(Заказ!E296=1,"1","0"))</f>
        <v/>
      </c>
      <c r="G294" s="40" t="str">
        <f>IF(ISBLANK(Заказ!B296),"",IF(Заказ!F296="2","2мм____________","0,4мм__________"))</f>
        <v/>
      </c>
      <c r="H294" s="9" t="str">
        <f>IF(ISBLANK(Заказ!G296),"",IF(Заказ!G296=1,"True","False"))</f>
        <v/>
      </c>
      <c r="I294" s="9" t="str">
        <f>IF(ISBLANK(Заказ!H296),"",IF(Заказ!H296=1,"True","False"))</f>
        <v/>
      </c>
      <c r="J294" s="9" t="str">
        <f>IF(ISBLANK(Заказ!I296),"",IF(Заказ!I296=1,"True","False"))</f>
        <v/>
      </c>
      <c r="K294" s="9" t="str">
        <f>IF(ISBLANK(Заказ!J296),"",IF(Заказ!J296=1,"True","False"))</f>
        <v/>
      </c>
      <c r="L294" s="9" t="str">
        <f>IF(ISBLANK(Заказ!B296),"","False")</f>
        <v/>
      </c>
      <c r="M294" s="40" t="str">
        <f>IF(ISBLANK(Заказ!K296),"",Заказ!K296)</f>
        <v/>
      </c>
      <c r="N294" s="9" t="str">
        <f>IF(ISBLANK(Заказ!B296),"","D")</f>
        <v/>
      </c>
    </row>
    <row r="295" spans="2:14">
      <c r="B295" s="9" t="str">
        <f>IF(ISBLANK(Заказ!B297),"","0")</f>
        <v/>
      </c>
      <c r="C295" s="9" t="str">
        <f>IF(ISBLANK(Заказ!B297),"",Заказ!B297)</f>
        <v/>
      </c>
      <c r="D295" s="9" t="str">
        <f>IF(ISBLANK(Заказ!C297),"",Заказ!C297)</f>
        <v/>
      </c>
      <c r="E295" s="9" t="str">
        <f>IF(ISBLANK(Заказ!D297),"",Заказ!D297)</f>
        <v/>
      </c>
      <c r="F295" s="9" t="str">
        <f>IF(ISBLANK(Заказ!E297),"",IF(Заказ!E297=1,"1","0"))</f>
        <v/>
      </c>
      <c r="G295" s="40" t="str">
        <f>IF(ISBLANK(Заказ!B297),"",IF(Заказ!F297="2","2мм____________","0,4мм__________"))</f>
        <v/>
      </c>
      <c r="H295" s="9" t="str">
        <f>IF(ISBLANK(Заказ!G297),"",IF(Заказ!G297=1,"True","False"))</f>
        <v/>
      </c>
      <c r="I295" s="9" t="str">
        <f>IF(ISBLANK(Заказ!H297),"",IF(Заказ!H297=1,"True","False"))</f>
        <v/>
      </c>
      <c r="J295" s="9" t="str">
        <f>IF(ISBLANK(Заказ!I297),"",IF(Заказ!I297=1,"True","False"))</f>
        <v/>
      </c>
      <c r="K295" s="9" t="str">
        <f>IF(ISBLANK(Заказ!J297),"",IF(Заказ!J297=1,"True","False"))</f>
        <v/>
      </c>
      <c r="L295" s="9" t="str">
        <f>IF(ISBLANK(Заказ!B297),"","False")</f>
        <v/>
      </c>
      <c r="M295" s="40" t="str">
        <f>IF(ISBLANK(Заказ!K297),"",Заказ!K297)</f>
        <v/>
      </c>
      <c r="N295" s="9" t="str">
        <f>IF(ISBLANK(Заказ!B297),"","D")</f>
        <v/>
      </c>
    </row>
    <row r="296" spans="2:14">
      <c r="B296" s="9" t="str">
        <f>IF(ISBLANK(Заказ!B298),"","0")</f>
        <v/>
      </c>
      <c r="C296" s="9" t="str">
        <f>IF(ISBLANK(Заказ!B298),"",Заказ!B298)</f>
        <v/>
      </c>
      <c r="D296" s="9" t="str">
        <f>IF(ISBLANK(Заказ!C298),"",Заказ!C298)</f>
        <v/>
      </c>
      <c r="E296" s="9" t="str">
        <f>IF(ISBLANK(Заказ!D298),"",Заказ!D298)</f>
        <v/>
      </c>
      <c r="F296" s="9" t="str">
        <f>IF(ISBLANK(Заказ!E298),"",IF(Заказ!E298=1,"1","0"))</f>
        <v/>
      </c>
      <c r="G296" s="40" t="str">
        <f>IF(ISBLANK(Заказ!B298),"",IF(Заказ!F298="2","2мм____________","0,4мм__________"))</f>
        <v/>
      </c>
      <c r="H296" s="9" t="str">
        <f>IF(ISBLANK(Заказ!G298),"",IF(Заказ!G298=1,"True","False"))</f>
        <v/>
      </c>
      <c r="I296" s="9" t="str">
        <f>IF(ISBLANK(Заказ!H298),"",IF(Заказ!H298=1,"True","False"))</f>
        <v/>
      </c>
      <c r="J296" s="9" t="str">
        <f>IF(ISBLANK(Заказ!I298),"",IF(Заказ!I298=1,"True","False"))</f>
        <v/>
      </c>
      <c r="K296" s="9" t="str">
        <f>IF(ISBLANK(Заказ!J298),"",IF(Заказ!J298=1,"True","False"))</f>
        <v/>
      </c>
      <c r="L296" s="9" t="str">
        <f>IF(ISBLANK(Заказ!B298),"","False")</f>
        <v/>
      </c>
      <c r="M296" s="40" t="str">
        <f>IF(ISBLANK(Заказ!K298),"",Заказ!K298)</f>
        <v/>
      </c>
      <c r="N296" s="9" t="str">
        <f>IF(ISBLANK(Заказ!B298),"","D")</f>
        <v/>
      </c>
    </row>
    <row r="297" spans="2:14">
      <c r="B297" s="9" t="str">
        <f>IF(ISBLANK(Заказ!B299),"","0")</f>
        <v/>
      </c>
      <c r="C297" s="9" t="str">
        <f>IF(ISBLANK(Заказ!B299),"",Заказ!B299)</f>
        <v/>
      </c>
      <c r="D297" s="9" t="str">
        <f>IF(ISBLANK(Заказ!C299),"",Заказ!C299)</f>
        <v/>
      </c>
      <c r="E297" s="9" t="str">
        <f>IF(ISBLANK(Заказ!D299),"",Заказ!D299)</f>
        <v/>
      </c>
      <c r="F297" s="9" t="str">
        <f>IF(ISBLANK(Заказ!E299),"",IF(Заказ!E299=1,"1","0"))</f>
        <v/>
      </c>
      <c r="G297" s="40" t="str">
        <f>IF(ISBLANK(Заказ!B299),"",IF(Заказ!F299="2","2мм____________","0,4мм__________"))</f>
        <v/>
      </c>
      <c r="H297" s="9" t="str">
        <f>IF(ISBLANK(Заказ!G299),"",IF(Заказ!G299=1,"True","False"))</f>
        <v/>
      </c>
      <c r="I297" s="9" t="str">
        <f>IF(ISBLANK(Заказ!H299),"",IF(Заказ!H299=1,"True","False"))</f>
        <v/>
      </c>
      <c r="J297" s="9" t="str">
        <f>IF(ISBLANK(Заказ!I299),"",IF(Заказ!I299=1,"True","False"))</f>
        <v/>
      </c>
      <c r="K297" s="9" t="str">
        <f>IF(ISBLANK(Заказ!J299),"",IF(Заказ!J299=1,"True","False"))</f>
        <v/>
      </c>
      <c r="L297" s="9" t="str">
        <f>IF(ISBLANK(Заказ!B299),"","False")</f>
        <v/>
      </c>
      <c r="M297" s="40" t="str">
        <f>IF(ISBLANK(Заказ!K299),"",Заказ!K299)</f>
        <v/>
      </c>
      <c r="N297" s="9" t="str">
        <f>IF(ISBLANK(Заказ!B299),"","D")</f>
        <v/>
      </c>
    </row>
    <row r="298" spans="2:14">
      <c r="B298" s="9" t="str">
        <f>IF(ISBLANK(Заказ!B300),"","0")</f>
        <v/>
      </c>
      <c r="C298" s="9" t="str">
        <f>IF(ISBLANK(Заказ!B300),"",Заказ!B300)</f>
        <v/>
      </c>
      <c r="D298" s="9" t="str">
        <f>IF(ISBLANK(Заказ!C300),"",Заказ!C300)</f>
        <v/>
      </c>
      <c r="E298" s="9" t="str">
        <f>IF(ISBLANK(Заказ!D300),"",Заказ!D300)</f>
        <v/>
      </c>
      <c r="F298" s="9" t="str">
        <f>IF(ISBLANK(Заказ!E300),"",IF(Заказ!E300=1,"1","0"))</f>
        <v/>
      </c>
      <c r="G298" s="40" t="str">
        <f>IF(ISBLANK(Заказ!B300),"",IF(Заказ!F300="2","2мм____________","0,4мм__________"))</f>
        <v/>
      </c>
      <c r="H298" s="9" t="str">
        <f>IF(ISBLANK(Заказ!G300),"",IF(Заказ!G300=1,"True","False"))</f>
        <v/>
      </c>
      <c r="I298" s="9" t="str">
        <f>IF(ISBLANK(Заказ!H300),"",IF(Заказ!H300=1,"True","False"))</f>
        <v/>
      </c>
      <c r="J298" s="9" t="str">
        <f>IF(ISBLANK(Заказ!I300),"",IF(Заказ!I300=1,"True","False"))</f>
        <v/>
      </c>
      <c r="K298" s="9" t="str">
        <f>IF(ISBLANK(Заказ!J300),"",IF(Заказ!J300=1,"True","False"))</f>
        <v/>
      </c>
      <c r="L298" s="9" t="str">
        <f>IF(ISBLANK(Заказ!B300),"","False")</f>
        <v/>
      </c>
      <c r="M298" s="40" t="str">
        <f>IF(ISBLANK(Заказ!K300),"",Заказ!K300)</f>
        <v/>
      </c>
      <c r="N298" s="9" t="str">
        <f>IF(ISBLANK(Заказ!B300),"","D")</f>
        <v/>
      </c>
    </row>
    <row r="299" spans="2:14">
      <c r="B299" s="9" t="str">
        <f>IF(ISBLANK(Заказ!B301),"","0")</f>
        <v/>
      </c>
      <c r="C299" s="9" t="str">
        <f>IF(ISBLANK(Заказ!B301),"",Заказ!B301)</f>
        <v/>
      </c>
      <c r="D299" s="9" t="str">
        <f>IF(ISBLANK(Заказ!C301),"",Заказ!C301)</f>
        <v/>
      </c>
      <c r="E299" s="9" t="str">
        <f>IF(ISBLANK(Заказ!D301),"",Заказ!D301)</f>
        <v/>
      </c>
      <c r="F299" s="9" t="str">
        <f>IF(ISBLANK(Заказ!E301),"",IF(Заказ!E301=1,"1","0"))</f>
        <v/>
      </c>
      <c r="G299" s="40" t="str">
        <f>IF(ISBLANK(Заказ!B301),"",IF(Заказ!F301="2","2мм____________","0,4мм__________"))</f>
        <v/>
      </c>
      <c r="H299" s="9" t="str">
        <f>IF(ISBLANK(Заказ!G301),"",IF(Заказ!G301=1,"True","False"))</f>
        <v/>
      </c>
      <c r="I299" s="9" t="str">
        <f>IF(ISBLANK(Заказ!H301),"",IF(Заказ!H301=1,"True","False"))</f>
        <v/>
      </c>
      <c r="J299" s="9" t="str">
        <f>IF(ISBLANK(Заказ!I301),"",IF(Заказ!I301=1,"True","False"))</f>
        <v/>
      </c>
      <c r="K299" s="9" t="str">
        <f>IF(ISBLANK(Заказ!J301),"",IF(Заказ!J301=1,"True","False"))</f>
        <v/>
      </c>
      <c r="L299" s="9" t="str">
        <f>IF(ISBLANK(Заказ!B301),"","False")</f>
        <v/>
      </c>
      <c r="M299" s="40" t="str">
        <f>IF(ISBLANK(Заказ!K301),"",Заказ!K301)</f>
        <v/>
      </c>
      <c r="N299" s="9" t="str">
        <f>IF(ISBLANK(Заказ!B301),"","D")</f>
        <v/>
      </c>
    </row>
    <row r="300" spans="2:14">
      <c r="B300" s="9" t="str">
        <f>IF(ISBLANK(Заказ!B302),"","0")</f>
        <v/>
      </c>
      <c r="C300" s="9" t="str">
        <f>IF(ISBLANK(Заказ!B302),"",Заказ!B302)</f>
        <v/>
      </c>
      <c r="D300" s="9" t="str">
        <f>IF(ISBLANK(Заказ!C302),"",Заказ!C302)</f>
        <v/>
      </c>
      <c r="E300" s="9" t="str">
        <f>IF(ISBLANK(Заказ!D302),"",Заказ!D302)</f>
        <v/>
      </c>
      <c r="F300" s="9" t="str">
        <f>IF(ISBLANK(Заказ!E302),"",IF(Заказ!E302=1,"1","0"))</f>
        <v/>
      </c>
      <c r="G300" s="40" t="str">
        <f>IF(ISBLANK(Заказ!B302),"",IF(Заказ!F302="2","2мм____________","0,4мм__________"))</f>
        <v/>
      </c>
      <c r="H300" s="9" t="str">
        <f>IF(ISBLANK(Заказ!G302),"",IF(Заказ!G302=1,"True","False"))</f>
        <v/>
      </c>
      <c r="I300" s="9" t="str">
        <f>IF(ISBLANK(Заказ!H302),"",IF(Заказ!H302=1,"True","False"))</f>
        <v/>
      </c>
      <c r="J300" s="9" t="str">
        <f>IF(ISBLANK(Заказ!I302),"",IF(Заказ!I302=1,"True","False"))</f>
        <v/>
      </c>
      <c r="K300" s="9" t="str">
        <f>IF(ISBLANK(Заказ!J302),"",IF(Заказ!J302=1,"True","False"))</f>
        <v/>
      </c>
      <c r="L300" s="9" t="str">
        <f>IF(ISBLANK(Заказ!B302),"","False")</f>
        <v/>
      </c>
      <c r="M300" s="40" t="str">
        <f>IF(ISBLANK(Заказ!K302),"",Заказ!K302)</f>
        <v/>
      </c>
      <c r="N300" s="9" t="str">
        <f>IF(ISBLANK(Заказ!B302),"","D")</f>
        <v/>
      </c>
    </row>
    <row r="301" spans="2:14">
      <c r="B301" s="9" t="str">
        <f>IF(ISBLANK(Заказ!B303),"","0")</f>
        <v/>
      </c>
      <c r="C301" s="9" t="str">
        <f>IF(ISBLANK(Заказ!B303),"",Заказ!B303)</f>
        <v/>
      </c>
      <c r="D301" s="9" t="str">
        <f>IF(ISBLANK(Заказ!C303),"",Заказ!C303)</f>
        <v/>
      </c>
      <c r="E301" s="9" t="str">
        <f>IF(ISBLANK(Заказ!D303),"",Заказ!D303)</f>
        <v/>
      </c>
      <c r="F301" s="9" t="str">
        <f>IF(ISBLANK(Заказ!E303),"",IF(Заказ!E303=1,"1","0"))</f>
        <v/>
      </c>
      <c r="G301" s="40" t="str">
        <f>IF(ISBLANK(Заказ!B303),"",IF(Заказ!F303="2","2мм____________","0,4мм__________"))</f>
        <v/>
      </c>
      <c r="H301" s="9" t="str">
        <f>IF(ISBLANK(Заказ!G303),"",IF(Заказ!G303=1,"True","False"))</f>
        <v/>
      </c>
      <c r="I301" s="9" t="str">
        <f>IF(ISBLANK(Заказ!H303),"",IF(Заказ!H303=1,"True","False"))</f>
        <v/>
      </c>
      <c r="J301" s="9" t="str">
        <f>IF(ISBLANK(Заказ!I303),"",IF(Заказ!I303=1,"True","False"))</f>
        <v/>
      </c>
      <c r="K301" s="9" t="str">
        <f>IF(ISBLANK(Заказ!J303),"",IF(Заказ!J303=1,"True","False"))</f>
        <v/>
      </c>
      <c r="L301" s="9" t="str">
        <f>IF(ISBLANK(Заказ!B303),"","False")</f>
        <v/>
      </c>
      <c r="M301" s="40" t="str">
        <f>IF(ISBLANK(Заказ!K303),"",Заказ!K303)</f>
        <v/>
      </c>
      <c r="N301" s="9" t="str">
        <f>IF(ISBLANK(Заказ!B303),"","D")</f>
        <v/>
      </c>
    </row>
    <row r="302" spans="2:14">
      <c r="B302" s="9" t="str">
        <f>IF(ISBLANK(Заказ!B304),"","0")</f>
        <v/>
      </c>
      <c r="C302" s="9" t="str">
        <f>IF(ISBLANK(Заказ!B304),"",Заказ!B304)</f>
        <v/>
      </c>
      <c r="D302" s="9" t="str">
        <f>IF(ISBLANK(Заказ!C304),"",Заказ!C304)</f>
        <v/>
      </c>
      <c r="E302" s="9" t="str">
        <f>IF(ISBLANK(Заказ!D304),"",Заказ!D304)</f>
        <v/>
      </c>
      <c r="F302" s="9" t="str">
        <f>IF(ISBLANK(Заказ!E304),"",IF(Заказ!E304=1,"1","0"))</f>
        <v/>
      </c>
      <c r="G302" s="40" t="str">
        <f>IF(ISBLANK(Заказ!B304),"",IF(Заказ!F304="2","2мм____________","0,4мм__________"))</f>
        <v/>
      </c>
      <c r="H302" s="9" t="str">
        <f>IF(ISBLANK(Заказ!G304),"",IF(Заказ!G304=1,"True","False"))</f>
        <v/>
      </c>
      <c r="I302" s="9" t="str">
        <f>IF(ISBLANK(Заказ!H304),"",IF(Заказ!H304=1,"True","False"))</f>
        <v/>
      </c>
      <c r="J302" s="9" t="str">
        <f>IF(ISBLANK(Заказ!I304),"",IF(Заказ!I304=1,"True","False"))</f>
        <v/>
      </c>
      <c r="K302" s="9" t="str">
        <f>IF(ISBLANK(Заказ!J304),"",IF(Заказ!J304=1,"True","False"))</f>
        <v/>
      </c>
      <c r="L302" s="9" t="str">
        <f>IF(ISBLANK(Заказ!B304),"","False")</f>
        <v/>
      </c>
      <c r="M302" s="40" t="str">
        <f>IF(ISBLANK(Заказ!K304),"",Заказ!K304)</f>
        <v/>
      </c>
      <c r="N302" s="9" t="str">
        <f>IF(ISBLANK(Заказ!B304),"","D")</f>
        <v/>
      </c>
    </row>
    <row r="303" spans="2:14">
      <c r="B303" s="9" t="str">
        <f>IF(ISBLANK(Заказ!B305),"","0")</f>
        <v/>
      </c>
      <c r="C303" s="9" t="str">
        <f>IF(ISBLANK(Заказ!B305),"",Заказ!B305)</f>
        <v/>
      </c>
      <c r="D303" s="9" t="str">
        <f>IF(ISBLANK(Заказ!C305),"",Заказ!C305)</f>
        <v/>
      </c>
      <c r="E303" s="9" t="str">
        <f>IF(ISBLANK(Заказ!D305),"",Заказ!D305)</f>
        <v/>
      </c>
      <c r="F303" s="9" t="str">
        <f>IF(ISBLANK(Заказ!E305),"",IF(Заказ!E305=1,"1","0"))</f>
        <v/>
      </c>
      <c r="G303" s="40" t="str">
        <f>IF(ISBLANK(Заказ!B305),"",IF(Заказ!F305="2","2мм____________","0,4мм__________"))</f>
        <v/>
      </c>
      <c r="H303" s="9" t="str">
        <f>IF(ISBLANK(Заказ!G305),"",IF(Заказ!G305=1,"True","False"))</f>
        <v/>
      </c>
      <c r="I303" s="9" t="str">
        <f>IF(ISBLANK(Заказ!H305),"",IF(Заказ!H305=1,"True","False"))</f>
        <v/>
      </c>
      <c r="J303" s="9" t="str">
        <f>IF(ISBLANK(Заказ!I305),"",IF(Заказ!I305=1,"True","False"))</f>
        <v/>
      </c>
      <c r="K303" s="9" t="str">
        <f>IF(ISBLANK(Заказ!J305),"",IF(Заказ!J305=1,"True","False"))</f>
        <v/>
      </c>
      <c r="L303" s="9" t="str">
        <f>IF(ISBLANK(Заказ!B305),"","False")</f>
        <v/>
      </c>
      <c r="M303" s="40" t="str">
        <f>IF(ISBLANK(Заказ!K305),"",Заказ!K305)</f>
        <v/>
      </c>
      <c r="N303" s="9" t="str">
        <f>IF(ISBLANK(Заказ!B305),"","D")</f>
        <v/>
      </c>
    </row>
    <row r="304" spans="2:14">
      <c r="B304" s="9" t="str">
        <f>IF(ISBLANK(Заказ!B306),"","0")</f>
        <v/>
      </c>
      <c r="C304" s="9" t="str">
        <f>IF(ISBLANK(Заказ!B306),"",Заказ!B306)</f>
        <v/>
      </c>
      <c r="D304" s="9" t="str">
        <f>IF(ISBLANK(Заказ!C306),"",Заказ!C306)</f>
        <v/>
      </c>
      <c r="E304" s="9" t="str">
        <f>IF(ISBLANK(Заказ!D306),"",Заказ!D306)</f>
        <v/>
      </c>
      <c r="F304" s="9" t="str">
        <f>IF(ISBLANK(Заказ!E306),"",IF(Заказ!E306=1,"1","0"))</f>
        <v/>
      </c>
      <c r="G304" s="40" t="str">
        <f>IF(ISBLANK(Заказ!B306),"",IF(Заказ!F306="2","2мм____________","0,4мм__________"))</f>
        <v/>
      </c>
      <c r="H304" s="9" t="str">
        <f>IF(ISBLANK(Заказ!G306),"",IF(Заказ!G306=1,"True","False"))</f>
        <v/>
      </c>
      <c r="I304" s="9" t="str">
        <f>IF(ISBLANK(Заказ!H306),"",IF(Заказ!H306=1,"True","False"))</f>
        <v/>
      </c>
      <c r="J304" s="9" t="str">
        <f>IF(ISBLANK(Заказ!I306),"",IF(Заказ!I306=1,"True","False"))</f>
        <v/>
      </c>
      <c r="K304" s="9" t="str">
        <f>IF(ISBLANK(Заказ!J306),"",IF(Заказ!J306=1,"True","False"))</f>
        <v/>
      </c>
      <c r="L304" s="9" t="str">
        <f>IF(ISBLANK(Заказ!B306),"","False")</f>
        <v/>
      </c>
      <c r="M304" s="40" t="str">
        <f>IF(ISBLANK(Заказ!K306),"",Заказ!K306)</f>
        <v/>
      </c>
      <c r="N304" s="9" t="str">
        <f>IF(ISBLANK(Заказ!B306),"","D")</f>
        <v/>
      </c>
    </row>
    <row r="305" spans="2:14">
      <c r="B305" s="9" t="str">
        <f>IF(ISBLANK(Заказ!B307),"","0")</f>
        <v/>
      </c>
      <c r="C305" s="9" t="str">
        <f>IF(ISBLANK(Заказ!B307),"",Заказ!B307)</f>
        <v/>
      </c>
      <c r="D305" s="9" t="str">
        <f>IF(ISBLANK(Заказ!C307),"",Заказ!C307)</f>
        <v/>
      </c>
      <c r="E305" s="9" t="str">
        <f>IF(ISBLANK(Заказ!D307),"",Заказ!D307)</f>
        <v/>
      </c>
      <c r="F305" s="9" t="str">
        <f>IF(ISBLANK(Заказ!E307),"",IF(Заказ!E307=1,"1","0"))</f>
        <v/>
      </c>
      <c r="G305" s="40" t="str">
        <f>IF(ISBLANK(Заказ!B307),"",IF(Заказ!F307="2","2мм____________","0,4мм__________"))</f>
        <v/>
      </c>
      <c r="H305" s="9" t="str">
        <f>IF(ISBLANK(Заказ!G307),"",IF(Заказ!G307=1,"True","False"))</f>
        <v/>
      </c>
      <c r="I305" s="9" t="str">
        <f>IF(ISBLANK(Заказ!H307),"",IF(Заказ!H307=1,"True","False"))</f>
        <v/>
      </c>
      <c r="J305" s="9" t="str">
        <f>IF(ISBLANK(Заказ!I307),"",IF(Заказ!I307=1,"True","False"))</f>
        <v/>
      </c>
      <c r="K305" s="9" t="str">
        <f>IF(ISBLANK(Заказ!J307),"",IF(Заказ!J307=1,"True","False"))</f>
        <v/>
      </c>
      <c r="L305" s="9" t="str">
        <f>IF(ISBLANK(Заказ!B307),"","False")</f>
        <v/>
      </c>
      <c r="M305" s="40" t="str">
        <f>IF(ISBLANK(Заказ!K307),"",Заказ!K307)</f>
        <v/>
      </c>
      <c r="N305" s="9" t="str">
        <f>IF(ISBLANK(Заказ!B307),"","D")</f>
        <v/>
      </c>
    </row>
    <row r="306" spans="2:14">
      <c r="B306" s="9" t="str">
        <f>IF(ISBLANK(Заказ!B308),"","0")</f>
        <v/>
      </c>
      <c r="C306" s="9" t="str">
        <f>IF(ISBLANK(Заказ!B308),"",Заказ!B308)</f>
        <v/>
      </c>
      <c r="D306" s="9" t="str">
        <f>IF(ISBLANK(Заказ!C308),"",Заказ!C308)</f>
        <v/>
      </c>
      <c r="E306" s="9" t="str">
        <f>IF(ISBLANK(Заказ!D308),"",Заказ!D308)</f>
        <v/>
      </c>
      <c r="F306" s="9" t="str">
        <f>IF(ISBLANK(Заказ!E308),"",IF(Заказ!E308=1,"1","0"))</f>
        <v/>
      </c>
      <c r="G306" s="40" t="str">
        <f>IF(ISBLANK(Заказ!B308),"",IF(Заказ!F308="2","2мм____________","0,4мм__________"))</f>
        <v/>
      </c>
      <c r="H306" s="9" t="str">
        <f>IF(ISBLANK(Заказ!G308),"",IF(Заказ!G308=1,"True","False"))</f>
        <v/>
      </c>
      <c r="I306" s="9" t="str">
        <f>IF(ISBLANK(Заказ!H308),"",IF(Заказ!H308=1,"True","False"))</f>
        <v/>
      </c>
      <c r="J306" s="9" t="str">
        <f>IF(ISBLANK(Заказ!I308),"",IF(Заказ!I308=1,"True","False"))</f>
        <v/>
      </c>
      <c r="K306" s="9" t="str">
        <f>IF(ISBLANK(Заказ!J308),"",IF(Заказ!J308=1,"True","False"))</f>
        <v/>
      </c>
      <c r="L306" s="9" t="str">
        <f>IF(ISBLANK(Заказ!B308),"","False")</f>
        <v/>
      </c>
      <c r="M306" s="40" t="str">
        <f>IF(ISBLANK(Заказ!K308),"",Заказ!K308)</f>
        <v/>
      </c>
      <c r="N306" s="9" t="str">
        <f>IF(ISBLANK(Заказ!B308),"","D")</f>
        <v/>
      </c>
    </row>
    <row r="307" spans="2:14">
      <c r="B307" s="9" t="str">
        <f>IF(ISBLANK(Заказ!B309),"","0")</f>
        <v/>
      </c>
      <c r="C307" s="9" t="str">
        <f>IF(ISBLANK(Заказ!B309),"",Заказ!B309)</f>
        <v/>
      </c>
      <c r="D307" s="9" t="str">
        <f>IF(ISBLANK(Заказ!C309),"",Заказ!C309)</f>
        <v/>
      </c>
      <c r="E307" s="9" t="str">
        <f>IF(ISBLANK(Заказ!D309),"",Заказ!D309)</f>
        <v/>
      </c>
      <c r="F307" s="9" t="str">
        <f>IF(ISBLANK(Заказ!E309),"",IF(Заказ!E309=1,"1","0"))</f>
        <v/>
      </c>
      <c r="G307" s="40" t="str">
        <f>IF(ISBLANK(Заказ!B309),"",IF(Заказ!F309="2","2мм____________","0,4мм__________"))</f>
        <v/>
      </c>
      <c r="H307" s="9" t="str">
        <f>IF(ISBLANK(Заказ!G309),"",IF(Заказ!G309=1,"True","False"))</f>
        <v/>
      </c>
      <c r="I307" s="9" t="str">
        <f>IF(ISBLANK(Заказ!H309),"",IF(Заказ!H309=1,"True","False"))</f>
        <v/>
      </c>
      <c r="J307" s="9" t="str">
        <f>IF(ISBLANK(Заказ!I309),"",IF(Заказ!I309=1,"True","False"))</f>
        <v/>
      </c>
      <c r="K307" s="9" t="str">
        <f>IF(ISBLANK(Заказ!J309),"",IF(Заказ!J309=1,"True","False"))</f>
        <v/>
      </c>
      <c r="L307" s="9" t="str">
        <f>IF(ISBLANK(Заказ!B309),"","False")</f>
        <v/>
      </c>
      <c r="M307" s="40" t="str">
        <f>IF(ISBLANK(Заказ!K309),"",Заказ!K309)</f>
        <v/>
      </c>
      <c r="N307" s="9" t="str">
        <f>IF(ISBLANK(Заказ!B309),"","D")</f>
        <v/>
      </c>
    </row>
    <row r="308" spans="2:14">
      <c r="B308" s="9" t="str">
        <f>IF(ISBLANK(Заказ!B310),"","0")</f>
        <v/>
      </c>
      <c r="C308" s="9" t="str">
        <f>IF(ISBLANK(Заказ!B310),"",Заказ!B310)</f>
        <v/>
      </c>
      <c r="D308" s="9" t="str">
        <f>IF(ISBLANK(Заказ!C310),"",Заказ!C310)</f>
        <v/>
      </c>
      <c r="E308" s="9" t="str">
        <f>IF(ISBLANK(Заказ!D310),"",Заказ!D310)</f>
        <v/>
      </c>
      <c r="F308" s="9" t="str">
        <f>IF(ISBLANK(Заказ!E310),"",IF(Заказ!E310=1,"1","0"))</f>
        <v/>
      </c>
      <c r="G308" s="40" t="str">
        <f>IF(ISBLANK(Заказ!B310),"",IF(Заказ!F310="2","2мм____________","0,4мм__________"))</f>
        <v/>
      </c>
      <c r="H308" s="9" t="str">
        <f>IF(ISBLANK(Заказ!G310),"",IF(Заказ!G310=1,"True","False"))</f>
        <v/>
      </c>
      <c r="I308" s="9" t="str">
        <f>IF(ISBLANK(Заказ!H310),"",IF(Заказ!H310=1,"True","False"))</f>
        <v/>
      </c>
      <c r="J308" s="9" t="str">
        <f>IF(ISBLANK(Заказ!I310),"",IF(Заказ!I310=1,"True","False"))</f>
        <v/>
      </c>
      <c r="K308" s="9" t="str">
        <f>IF(ISBLANK(Заказ!J310),"",IF(Заказ!J310=1,"True","False"))</f>
        <v/>
      </c>
      <c r="L308" s="9" t="str">
        <f>IF(ISBLANK(Заказ!B310),"","False")</f>
        <v/>
      </c>
      <c r="M308" s="40" t="str">
        <f>IF(ISBLANK(Заказ!K310),"",Заказ!K310)</f>
        <v/>
      </c>
      <c r="N308" s="9" t="str">
        <f>IF(ISBLANK(Заказ!B310),"","D")</f>
        <v/>
      </c>
    </row>
    <row r="309" spans="2:14">
      <c r="B309" s="9" t="str">
        <f>IF(ISBLANK(Заказ!B311),"","0")</f>
        <v/>
      </c>
      <c r="C309" s="9" t="str">
        <f>IF(ISBLANK(Заказ!B311),"",Заказ!B311)</f>
        <v/>
      </c>
      <c r="D309" s="9" t="str">
        <f>IF(ISBLANK(Заказ!C311),"",Заказ!C311)</f>
        <v/>
      </c>
      <c r="E309" s="9" t="str">
        <f>IF(ISBLANK(Заказ!D311),"",Заказ!D311)</f>
        <v/>
      </c>
      <c r="F309" s="9" t="str">
        <f>IF(ISBLANK(Заказ!E311),"",IF(Заказ!E311=1,"1","0"))</f>
        <v/>
      </c>
      <c r="G309" s="40" t="str">
        <f>IF(ISBLANK(Заказ!B311),"",IF(Заказ!F311="2","2мм____________","0,4мм__________"))</f>
        <v/>
      </c>
      <c r="H309" s="9" t="str">
        <f>IF(ISBLANK(Заказ!G311),"",IF(Заказ!G311=1,"True","False"))</f>
        <v/>
      </c>
      <c r="I309" s="9" t="str">
        <f>IF(ISBLANK(Заказ!H311),"",IF(Заказ!H311=1,"True","False"))</f>
        <v/>
      </c>
      <c r="J309" s="9" t="str">
        <f>IF(ISBLANK(Заказ!I311),"",IF(Заказ!I311=1,"True","False"))</f>
        <v/>
      </c>
      <c r="K309" s="9" t="str">
        <f>IF(ISBLANK(Заказ!J311),"",IF(Заказ!J311=1,"True","False"))</f>
        <v/>
      </c>
      <c r="L309" s="9" t="str">
        <f>IF(ISBLANK(Заказ!B311),"","False")</f>
        <v/>
      </c>
      <c r="M309" s="40" t="str">
        <f>IF(ISBLANK(Заказ!K311),"",Заказ!K311)</f>
        <v/>
      </c>
      <c r="N309" s="9" t="str">
        <f>IF(ISBLANK(Заказ!B311),"","D")</f>
        <v/>
      </c>
    </row>
    <row r="310" spans="2:14">
      <c r="B310" s="9" t="str">
        <f>IF(ISBLANK(Заказ!B312),"","0")</f>
        <v/>
      </c>
      <c r="C310" s="9" t="str">
        <f>IF(ISBLANK(Заказ!B312),"",Заказ!B312)</f>
        <v/>
      </c>
      <c r="D310" s="9" t="str">
        <f>IF(ISBLANK(Заказ!C312),"",Заказ!C312)</f>
        <v/>
      </c>
      <c r="E310" s="9" t="str">
        <f>IF(ISBLANK(Заказ!D312),"",Заказ!D312)</f>
        <v/>
      </c>
      <c r="F310" s="9" t="str">
        <f>IF(ISBLANK(Заказ!E312),"",IF(Заказ!E312=1,"1","0"))</f>
        <v/>
      </c>
      <c r="G310" s="40" t="str">
        <f>IF(ISBLANK(Заказ!B312),"",IF(Заказ!F312="2","2мм____________","0,4мм__________"))</f>
        <v/>
      </c>
      <c r="H310" s="9" t="str">
        <f>IF(ISBLANK(Заказ!G312),"",IF(Заказ!G312=1,"True","False"))</f>
        <v/>
      </c>
      <c r="I310" s="9" t="str">
        <f>IF(ISBLANK(Заказ!H312),"",IF(Заказ!H312=1,"True","False"))</f>
        <v/>
      </c>
      <c r="J310" s="9" t="str">
        <f>IF(ISBLANK(Заказ!I312),"",IF(Заказ!I312=1,"True","False"))</f>
        <v/>
      </c>
      <c r="K310" s="9" t="str">
        <f>IF(ISBLANK(Заказ!J312),"",IF(Заказ!J312=1,"True","False"))</f>
        <v/>
      </c>
      <c r="L310" s="9" t="str">
        <f>IF(ISBLANK(Заказ!B312),"","False")</f>
        <v/>
      </c>
      <c r="M310" s="40" t="str">
        <f>IF(ISBLANK(Заказ!K312),"",Заказ!K312)</f>
        <v/>
      </c>
      <c r="N310" s="9" t="str">
        <f>IF(ISBLANK(Заказ!B312),"","D")</f>
        <v/>
      </c>
    </row>
    <row r="311" spans="2:14">
      <c r="B311" s="9" t="str">
        <f>IF(ISBLANK(Заказ!B313),"","0")</f>
        <v/>
      </c>
      <c r="C311" s="9" t="str">
        <f>IF(ISBLANK(Заказ!B313),"",Заказ!B313)</f>
        <v/>
      </c>
      <c r="D311" s="9" t="str">
        <f>IF(ISBLANK(Заказ!C313),"",Заказ!C313)</f>
        <v/>
      </c>
      <c r="E311" s="9" t="str">
        <f>IF(ISBLANK(Заказ!D313),"",Заказ!D313)</f>
        <v/>
      </c>
      <c r="F311" s="9" t="str">
        <f>IF(ISBLANK(Заказ!E313),"",IF(Заказ!E313=1,"1","0"))</f>
        <v/>
      </c>
      <c r="G311" s="40" t="str">
        <f>IF(ISBLANK(Заказ!B313),"",IF(Заказ!F313="2","2мм____________","0,4мм__________"))</f>
        <v/>
      </c>
      <c r="H311" s="9" t="str">
        <f>IF(ISBLANK(Заказ!G313),"",IF(Заказ!G313=1,"True","False"))</f>
        <v/>
      </c>
      <c r="I311" s="9" t="str">
        <f>IF(ISBLANK(Заказ!H313),"",IF(Заказ!H313=1,"True","False"))</f>
        <v/>
      </c>
      <c r="J311" s="9" t="str">
        <f>IF(ISBLANK(Заказ!I313),"",IF(Заказ!I313=1,"True","False"))</f>
        <v/>
      </c>
      <c r="K311" s="9" t="str">
        <f>IF(ISBLANK(Заказ!J313),"",IF(Заказ!J313=1,"True","False"))</f>
        <v/>
      </c>
      <c r="L311" s="9" t="str">
        <f>IF(ISBLANK(Заказ!B313),"","False")</f>
        <v/>
      </c>
      <c r="M311" s="40" t="str">
        <f>IF(ISBLANK(Заказ!K313),"",Заказ!K313)</f>
        <v/>
      </c>
      <c r="N311" s="9" t="str">
        <f>IF(ISBLANK(Заказ!B313),"","D")</f>
        <v/>
      </c>
    </row>
    <row r="312" spans="2:14">
      <c r="B312" s="9" t="str">
        <f>IF(ISBLANK(Заказ!B314),"","0")</f>
        <v/>
      </c>
      <c r="C312" s="9" t="str">
        <f>IF(ISBLANK(Заказ!B314),"",Заказ!B314)</f>
        <v/>
      </c>
      <c r="D312" s="9" t="str">
        <f>IF(ISBLANK(Заказ!C314),"",Заказ!C314)</f>
        <v/>
      </c>
      <c r="E312" s="9" t="str">
        <f>IF(ISBLANK(Заказ!D314),"",Заказ!D314)</f>
        <v/>
      </c>
      <c r="F312" s="9" t="str">
        <f>IF(ISBLANK(Заказ!E314),"",IF(Заказ!E314=1,"1","0"))</f>
        <v/>
      </c>
      <c r="G312" s="40" t="str">
        <f>IF(ISBLANK(Заказ!B314),"",IF(Заказ!F314="2","2мм____________","0,4мм__________"))</f>
        <v/>
      </c>
      <c r="H312" s="9" t="str">
        <f>IF(ISBLANK(Заказ!G314),"",IF(Заказ!G314=1,"True","False"))</f>
        <v/>
      </c>
      <c r="I312" s="9" t="str">
        <f>IF(ISBLANK(Заказ!H314),"",IF(Заказ!H314=1,"True","False"))</f>
        <v/>
      </c>
      <c r="J312" s="9" t="str">
        <f>IF(ISBLANK(Заказ!I314),"",IF(Заказ!I314=1,"True","False"))</f>
        <v/>
      </c>
      <c r="K312" s="9" t="str">
        <f>IF(ISBLANK(Заказ!J314),"",IF(Заказ!J314=1,"True","False"))</f>
        <v/>
      </c>
      <c r="L312" s="9" t="str">
        <f>IF(ISBLANK(Заказ!B314),"","False")</f>
        <v/>
      </c>
      <c r="M312" s="40" t="str">
        <f>IF(ISBLANK(Заказ!K314),"",Заказ!K314)</f>
        <v/>
      </c>
      <c r="N312" s="9" t="str">
        <f>IF(ISBLANK(Заказ!B314),"","D")</f>
        <v/>
      </c>
    </row>
    <row r="313" spans="2:14">
      <c r="B313" s="9" t="str">
        <f>IF(ISBLANK(Заказ!B315),"","0")</f>
        <v/>
      </c>
      <c r="C313" s="9" t="str">
        <f>IF(ISBLANK(Заказ!B315),"",Заказ!B315)</f>
        <v/>
      </c>
      <c r="D313" s="9" t="str">
        <f>IF(ISBLANK(Заказ!C315),"",Заказ!C315)</f>
        <v/>
      </c>
      <c r="E313" s="9" t="str">
        <f>IF(ISBLANK(Заказ!D315),"",Заказ!D315)</f>
        <v/>
      </c>
      <c r="F313" s="9" t="str">
        <f>IF(ISBLANK(Заказ!E315),"",IF(Заказ!E315=1,"1","0"))</f>
        <v/>
      </c>
      <c r="G313" s="40" t="str">
        <f>IF(ISBLANK(Заказ!B315),"",IF(Заказ!F315="2","2мм____________","0,4мм__________"))</f>
        <v/>
      </c>
      <c r="H313" s="9" t="str">
        <f>IF(ISBLANK(Заказ!G315),"",IF(Заказ!G315=1,"True","False"))</f>
        <v/>
      </c>
      <c r="I313" s="9" t="str">
        <f>IF(ISBLANK(Заказ!H315),"",IF(Заказ!H315=1,"True","False"))</f>
        <v/>
      </c>
      <c r="J313" s="9" t="str">
        <f>IF(ISBLANK(Заказ!I315),"",IF(Заказ!I315=1,"True","False"))</f>
        <v/>
      </c>
      <c r="K313" s="9" t="str">
        <f>IF(ISBLANK(Заказ!J315),"",IF(Заказ!J315=1,"True","False"))</f>
        <v/>
      </c>
      <c r="L313" s="9" t="str">
        <f>IF(ISBLANK(Заказ!B315),"","False")</f>
        <v/>
      </c>
      <c r="M313" s="40" t="str">
        <f>IF(ISBLANK(Заказ!K315),"",Заказ!K315)</f>
        <v/>
      </c>
      <c r="N313" s="9" t="str">
        <f>IF(ISBLANK(Заказ!B315),"","D")</f>
        <v/>
      </c>
    </row>
    <row r="314" spans="2:14">
      <c r="B314" s="9" t="str">
        <f>IF(ISBLANK(Заказ!B316),"","0")</f>
        <v/>
      </c>
      <c r="C314" s="9" t="str">
        <f>IF(ISBLANK(Заказ!B316),"",Заказ!B316)</f>
        <v/>
      </c>
      <c r="D314" s="9" t="str">
        <f>IF(ISBLANK(Заказ!C316),"",Заказ!C316)</f>
        <v/>
      </c>
      <c r="E314" s="9" t="str">
        <f>IF(ISBLANK(Заказ!D316),"",Заказ!D316)</f>
        <v/>
      </c>
      <c r="F314" s="9" t="str">
        <f>IF(ISBLANK(Заказ!E316),"",IF(Заказ!E316=1,"1","0"))</f>
        <v/>
      </c>
      <c r="G314" s="40" t="str">
        <f>IF(ISBLANK(Заказ!B316),"",IF(Заказ!F316="2","2мм____________","0,4мм__________"))</f>
        <v/>
      </c>
      <c r="H314" s="9" t="str">
        <f>IF(ISBLANK(Заказ!G316),"",IF(Заказ!G316=1,"True","False"))</f>
        <v/>
      </c>
      <c r="I314" s="9" t="str">
        <f>IF(ISBLANK(Заказ!H316),"",IF(Заказ!H316=1,"True","False"))</f>
        <v/>
      </c>
      <c r="J314" s="9" t="str">
        <f>IF(ISBLANK(Заказ!I316),"",IF(Заказ!I316=1,"True","False"))</f>
        <v/>
      </c>
      <c r="K314" s="9" t="str">
        <f>IF(ISBLANK(Заказ!J316),"",IF(Заказ!J316=1,"True","False"))</f>
        <v/>
      </c>
      <c r="L314" s="9" t="str">
        <f>IF(ISBLANK(Заказ!B316),"","False")</f>
        <v/>
      </c>
      <c r="M314" s="40" t="str">
        <f>IF(ISBLANK(Заказ!K316),"",Заказ!K316)</f>
        <v/>
      </c>
      <c r="N314" s="9" t="str">
        <f>IF(ISBLANK(Заказ!B316),"","D")</f>
        <v/>
      </c>
    </row>
    <row r="315" spans="2:14">
      <c r="B315" s="9" t="str">
        <f>IF(ISBLANK(Заказ!B317),"","0")</f>
        <v/>
      </c>
      <c r="C315" s="9" t="str">
        <f>IF(ISBLANK(Заказ!B317),"",Заказ!B317)</f>
        <v/>
      </c>
      <c r="D315" s="9" t="str">
        <f>IF(ISBLANK(Заказ!C317),"",Заказ!C317)</f>
        <v/>
      </c>
      <c r="E315" s="9" t="str">
        <f>IF(ISBLANK(Заказ!D317),"",Заказ!D317)</f>
        <v/>
      </c>
      <c r="F315" s="9" t="str">
        <f>IF(ISBLANK(Заказ!E317),"",IF(Заказ!E317=1,"1","0"))</f>
        <v/>
      </c>
      <c r="G315" s="40" t="str">
        <f>IF(ISBLANK(Заказ!B317),"",IF(Заказ!F317="2","2мм____________","0,4мм__________"))</f>
        <v/>
      </c>
      <c r="H315" s="9" t="str">
        <f>IF(ISBLANK(Заказ!G317),"",IF(Заказ!G317=1,"True","False"))</f>
        <v/>
      </c>
      <c r="I315" s="9" t="str">
        <f>IF(ISBLANK(Заказ!H317),"",IF(Заказ!H317=1,"True","False"))</f>
        <v/>
      </c>
      <c r="J315" s="9" t="str">
        <f>IF(ISBLANK(Заказ!I317),"",IF(Заказ!I317=1,"True","False"))</f>
        <v/>
      </c>
      <c r="K315" s="9" t="str">
        <f>IF(ISBLANK(Заказ!J317),"",IF(Заказ!J317=1,"True","False"))</f>
        <v/>
      </c>
      <c r="L315" s="9" t="str">
        <f>IF(ISBLANK(Заказ!B317),"","False")</f>
        <v/>
      </c>
      <c r="M315" s="40" t="str">
        <f>IF(ISBLANK(Заказ!K317),"",Заказ!K317)</f>
        <v/>
      </c>
      <c r="N315" s="9" t="str">
        <f>IF(ISBLANK(Заказ!B317),"","D")</f>
        <v/>
      </c>
    </row>
    <row r="316" spans="2:14">
      <c r="B316" s="9" t="str">
        <f>IF(ISBLANK(Заказ!B318),"","0")</f>
        <v/>
      </c>
      <c r="C316" s="9" t="str">
        <f>IF(ISBLANK(Заказ!B318),"",Заказ!B318)</f>
        <v/>
      </c>
      <c r="D316" s="9" t="str">
        <f>IF(ISBLANK(Заказ!C318),"",Заказ!C318)</f>
        <v/>
      </c>
      <c r="E316" s="9" t="str">
        <f>IF(ISBLANK(Заказ!D318),"",Заказ!D318)</f>
        <v/>
      </c>
      <c r="F316" s="9" t="str">
        <f>IF(ISBLANK(Заказ!E318),"",IF(Заказ!E318=1,"1","0"))</f>
        <v/>
      </c>
      <c r="G316" s="40" t="str">
        <f>IF(ISBLANK(Заказ!B318),"",IF(Заказ!F318="2","2мм____________","0,4мм__________"))</f>
        <v/>
      </c>
      <c r="H316" s="9" t="str">
        <f>IF(ISBLANK(Заказ!G318),"",IF(Заказ!G318=1,"True","False"))</f>
        <v/>
      </c>
      <c r="I316" s="9" t="str">
        <f>IF(ISBLANK(Заказ!H318),"",IF(Заказ!H318=1,"True","False"))</f>
        <v/>
      </c>
      <c r="J316" s="9" t="str">
        <f>IF(ISBLANK(Заказ!I318),"",IF(Заказ!I318=1,"True","False"))</f>
        <v/>
      </c>
      <c r="K316" s="9" t="str">
        <f>IF(ISBLANK(Заказ!J318),"",IF(Заказ!J318=1,"True","False"))</f>
        <v/>
      </c>
      <c r="L316" s="9" t="str">
        <f>IF(ISBLANK(Заказ!B318),"","False")</f>
        <v/>
      </c>
      <c r="M316" s="40" t="str">
        <f>IF(ISBLANK(Заказ!K318),"",Заказ!K318)</f>
        <v/>
      </c>
      <c r="N316" s="9" t="str">
        <f>IF(ISBLANK(Заказ!B318),"","D")</f>
        <v/>
      </c>
    </row>
    <row r="317" spans="2:14">
      <c r="B317" s="9" t="str">
        <f>IF(ISBLANK(Заказ!B319),"","0")</f>
        <v/>
      </c>
      <c r="C317" s="9" t="str">
        <f>IF(ISBLANK(Заказ!B319),"",Заказ!B319)</f>
        <v/>
      </c>
      <c r="D317" s="9" t="str">
        <f>IF(ISBLANK(Заказ!C319),"",Заказ!C319)</f>
        <v/>
      </c>
      <c r="E317" s="9" t="str">
        <f>IF(ISBLANK(Заказ!D319),"",Заказ!D319)</f>
        <v/>
      </c>
      <c r="F317" s="9" t="str">
        <f>IF(ISBLANK(Заказ!E319),"",IF(Заказ!E319=1,"1","0"))</f>
        <v/>
      </c>
      <c r="G317" s="40" t="str">
        <f>IF(ISBLANK(Заказ!B319),"",IF(Заказ!F319="2","2мм____________","0,4мм__________"))</f>
        <v/>
      </c>
      <c r="H317" s="9" t="str">
        <f>IF(ISBLANK(Заказ!G319),"",IF(Заказ!G319=1,"True","False"))</f>
        <v/>
      </c>
      <c r="I317" s="9" t="str">
        <f>IF(ISBLANK(Заказ!H319),"",IF(Заказ!H319=1,"True","False"))</f>
        <v/>
      </c>
      <c r="J317" s="9" t="str">
        <f>IF(ISBLANK(Заказ!I319),"",IF(Заказ!I319=1,"True","False"))</f>
        <v/>
      </c>
      <c r="K317" s="9" t="str">
        <f>IF(ISBLANK(Заказ!J319),"",IF(Заказ!J319=1,"True","False"))</f>
        <v/>
      </c>
      <c r="L317" s="9" t="str">
        <f>IF(ISBLANK(Заказ!B319),"","False")</f>
        <v/>
      </c>
      <c r="M317" s="40" t="str">
        <f>IF(ISBLANK(Заказ!K319),"",Заказ!K319)</f>
        <v/>
      </c>
      <c r="N317" s="9" t="str">
        <f>IF(ISBLANK(Заказ!B319),"","D")</f>
        <v/>
      </c>
    </row>
    <row r="318" spans="2:14">
      <c r="B318" s="9" t="str">
        <f>IF(ISBLANK(Заказ!B320),"","0")</f>
        <v/>
      </c>
      <c r="C318" s="9" t="str">
        <f>IF(ISBLANK(Заказ!B320),"",Заказ!B320)</f>
        <v/>
      </c>
      <c r="D318" s="9" t="str">
        <f>IF(ISBLANK(Заказ!C320),"",Заказ!C320)</f>
        <v/>
      </c>
      <c r="E318" s="9" t="str">
        <f>IF(ISBLANK(Заказ!D320),"",Заказ!D320)</f>
        <v/>
      </c>
      <c r="F318" s="9" t="str">
        <f>IF(ISBLANK(Заказ!E320),"",IF(Заказ!E320=1,"1","0"))</f>
        <v/>
      </c>
      <c r="G318" s="40" t="str">
        <f>IF(ISBLANK(Заказ!B320),"",IF(Заказ!F320="2","2мм____________","0,4мм__________"))</f>
        <v/>
      </c>
      <c r="H318" s="9" t="str">
        <f>IF(ISBLANK(Заказ!G320),"",IF(Заказ!G320=1,"True","False"))</f>
        <v/>
      </c>
      <c r="I318" s="9" t="str">
        <f>IF(ISBLANK(Заказ!H320),"",IF(Заказ!H320=1,"True","False"))</f>
        <v/>
      </c>
      <c r="J318" s="9" t="str">
        <f>IF(ISBLANK(Заказ!I320),"",IF(Заказ!I320=1,"True","False"))</f>
        <v/>
      </c>
      <c r="K318" s="9" t="str">
        <f>IF(ISBLANK(Заказ!J320),"",IF(Заказ!J320=1,"True","False"))</f>
        <v/>
      </c>
      <c r="L318" s="9" t="str">
        <f>IF(ISBLANK(Заказ!B320),"","False")</f>
        <v/>
      </c>
      <c r="M318" s="40" t="str">
        <f>IF(ISBLANK(Заказ!K320),"",Заказ!K320)</f>
        <v/>
      </c>
      <c r="N318" s="9" t="str">
        <f>IF(ISBLANK(Заказ!B320),"","D")</f>
        <v/>
      </c>
    </row>
    <row r="319" spans="2:14">
      <c r="B319" s="9" t="str">
        <f>IF(ISBLANK(Заказ!B321),"","0")</f>
        <v/>
      </c>
      <c r="C319" s="9" t="str">
        <f>IF(ISBLANK(Заказ!B321),"",Заказ!B321)</f>
        <v/>
      </c>
      <c r="D319" s="9" t="str">
        <f>IF(ISBLANK(Заказ!C321),"",Заказ!C321)</f>
        <v/>
      </c>
      <c r="E319" s="9" t="str">
        <f>IF(ISBLANK(Заказ!D321),"",Заказ!D321)</f>
        <v/>
      </c>
      <c r="F319" s="9" t="str">
        <f>IF(ISBLANK(Заказ!E321),"",IF(Заказ!E321=1,"1","0"))</f>
        <v/>
      </c>
      <c r="G319" s="40" t="str">
        <f>IF(ISBLANK(Заказ!B321),"",IF(Заказ!F321="2","2мм____________","0,4мм__________"))</f>
        <v/>
      </c>
      <c r="H319" s="9" t="str">
        <f>IF(ISBLANK(Заказ!G321),"",IF(Заказ!G321=1,"True","False"))</f>
        <v/>
      </c>
      <c r="I319" s="9" t="str">
        <f>IF(ISBLANK(Заказ!H321),"",IF(Заказ!H321=1,"True","False"))</f>
        <v/>
      </c>
      <c r="J319" s="9" t="str">
        <f>IF(ISBLANK(Заказ!I321),"",IF(Заказ!I321=1,"True","False"))</f>
        <v/>
      </c>
      <c r="K319" s="9" t="str">
        <f>IF(ISBLANK(Заказ!J321),"",IF(Заказ!J321=1,"True","False"))</f>
        <v/>
      </c>
      <c r="L319" s="9" t="str">
        <f>IF(ISBLANK(Заказ!B321),"","False")</f>
        <v/>
      </c>
      <c r="M319" s="40" t="str">
        <f>IF(ISBLANK(Заказ!K321),"",Заказ!K321)</f>
        <v/>
      </c>
      <c r="N319" s="9" t="str">
        <f>IF(ISBLANK(Заказ!B321),"","D")</f>
        <v/>
      </c>
    </row>
    <row r="320" spans="2:14">
      <c r="B320" s="9" t="str">
        <f>IF(ISBLANK(Заказ!B322),"","0")</f>
        <v/>
      </c>
      <c r="C320" s="9" t="str">
        <f>IF(ISBLANK(Заказ!B322),"",Заказ!B322)</f>
        <v/>
      </c>
      <c r="D320" s="9" t="str">
        <f>IF(ISBLANK(Заказ!C322),"",Заказ!C322)</f>
        <v/>
      </c>
      <c r="E320" s="9" t="str">
        <f>IF(ISBLANK(Заказ!D322),"",Заказ!D322)</f>
        <v/>
      </c>
      <c r="F320" s="9" t="str">
        <f>IF(ISBLANK(Заказ!E322),"",IF(Заказ!E322=1,"1","0"))</f>
        <v/>
      </c>
      <c r="G320" s="40" t="str">
        <f>IF(ISBLANK(Заказ!B322),"",IF(Заказ!F322="2","2мм____________","0,4мм__________"))</f>
        <v/>
      </c>
      <c r="H320" s="9" t="str">
        <f>IF(ISBLANK(Заказ!G322),"",IF(Заказ!G322=1,"True","False"))</f>
        <v/>
      </c>
      <c r="I320" s="9" t="str">
        <f>IF(ISBLANK(Заказ!H322),"",IF(Заказ!H322=1,"True","False"))</f>
        <v/>
      </c>
      <c r="J320" s="9" t="str">
        <f>IF(ISBLANK(Заказ!I322),"",IF(Заказ!I322=1,"True","False"))</f>
        <v/>
      </c>
      <c r="K320" s="9" t="str">
        <f>IF(ISBLANK(Заказ!J322),"",IF(Заказ!J322=1,"True","False"))</f>
        <v/>
      </c>
      <c r="L320" s="9" t="str">
        <f>IF(ISBLANK(Заказ!B322),"","False")</f>
        <v/>
      </c>
      <c r="M320" s="40" t="str">
        <f>IF(ISBLANK(Заказ!K322),"",Заказ!K322)</f>
        <v/>
      </c>
      <c r="N320" s="9" t="str">
        <f>IF(ISBLANK(Заказ!B322),"","D")</f>
        <v/>
      </c>
    </row>
    <row r="321" spans="2:14">
      <c r="B321" s="9" t="str">
        <f>IF(ISBLANK(Заказ!B323),"","0")</f>
        <v/>
      </c>
      <c r="C321" s="9" t="str">
        <f>IF(ISBLANK(Заказ!B323),"",Заказ!B323)</f>
        <v/>
      </c>
      <c r="D321" s="9" t="str">
        <f>IF(ISBLANK(Заказ!C323),"",Заказ!C323)</f>
        <v/>
      </c>
      <c r="E321" s="9" t="str">
        <f>IF(ISBLANK(Заказ!D323),"",Заказ!D323)</f>
        <v/>
      </c>
      <c r="F321" s="9" t="str">
        <f>IF(ISBLANK(Заказ!E323),"",IF(Заказ!E323=1,"1","0"))</f>
        <v/>
      </c>
      <c r="G321" s="40" t="str">
        <f>IF(ISBLANK(Заказ!B323),"",IF(Заказ!F323="2","2мм____________","0,4мм__________"))</f>
        <v/>
      </c>
      <c r="H321" s="9" t="str">
        <f>IF(ISBLANK(Заказ!G323),"",IF(Заказ!G323=1,"True","False"))</f>
        <v/>
      </c>
      <c r="I321" s="9" t="str">
        <f>IF(ISBLANK(Заказ!H323),"",IF(Заказ!H323=1,"True","False"))</f>
        <v/>
      </c>
      <c r="J321" s="9" t="str">
        <f>IF(ISBLANK(Заказ!I323),"",IF(Заказ!I323=1,"True","False"))</f>
        <v/>
      </c>
      <c r="K321" s="9" t="str">
        <f>IF(ISBLANK(Заказ!J323),"",IF(Заказ!J323=1,"True","False"))</f>
        <v/>
      </c>
      <c r="L321" s="9" t="str">
        <f>IF(ISBLANK(Заказ!B323),"","False")</f>
        <v/>
      </c>
      <c r="M321" s="40" t="str">
        <f>IF(ISBLANK(Заказ!K323),"",Заказ!K323)</f>
        <v/>
      </c>
      <c r="N321" s="9" t="str">
        <f>IF(ISBLANK(Заказ!B323),"","D")</f>
        <v/>
      </c>
    </row>
    <row r="322" spans="2:14">
      <c r="B322" s="9" t="str">
        <f>IF(ISBLANK(Заказ!B324),"","0")</f>
        <v/>
      </c>
      <c r="C322" s="9" t="str">
        <f>IF(ISBLANK(Заказ!B324),"",Заказ!B324)</f>
        <v/>
      </c>
      <c r="D322" s="9" t="str">
        <f>IF(ISBLANK(Заказ!C324),"",Заказ!C324)</f>
        <v/>
      </c>
      <c r="E322" s="9" t="str">
        <f>IF(ISBLANK(Заказ!D324),"",Заказ!D324)</f>
        <v/>
      </c>
      <c r="F322" s="9" t="str">
        <f>IF(ISBLANK(Заказ!E324),"",IF(Заказ!E324=1,"1","0"))</f>
        <v/>
      </c>
      <c r="G322" s="40" t="str">
        <f>IF(ISBLANK(Заказ!B324),"",IF(Заказ!F324="2","2мм____________","0,4мм__________"))</f>
        <v/>
      </c>
      <c r="H322" s="9" t="str">
        <f>IF(ISBLANK(Заказ!G324),"",IF(Заказ!G324=1,"True","False"))</f>
        <v/>
      </c>
      <c r="I322" s="9" t="str">
        <f>IF(ISBLANK(Заказ!H324),"",IF(Заказ!H324=1,"True","False"))</f>
        <v/>
      </c>
      <c r="J322" s="9" t="str">
        <f>IF(ISBLANK(Заказ!I324),"",IF(Заказ!I324=1,"True","False"))</f>
        <v/>
      </c>
      <c r="K322" s="9" t="str">
        <f>IF(ISBLANK(Заказ!J324),"",IF(Заказ!J324=1,"True","False"))</f>
        <v/>
      </c>
      <c r="L322" s="9" t="str">
        <f>IF(ISBLANK(Заказ!B324),"","False")</f>
        <v/>
      </c>
      <c r="M322" s="40" t="str">
        <f>IF(ISBLANK(Заказ!K324),"",Заказ!K324)</f>
        <v/>
      </c>
      <c r="N322" s="9" t="str">
        <f>IF(ISBLANK(Заказ!B324),"","D")</f>
        <v/>
      </c>
    </row>
    <row r="323" spans="2:14">
      <c r="B323" s="9" t="str">
        <f>IF(ISBLANK(Заказ!B325),"","0")</f>
        <v/>
      </c>
      <c r="C323" s="9" t="str">
        <f>IF(ISBLANK(Заказ!B325),"",Заказ!B325)</f>
        <v/>
      </c>
      <c r="D323" s="9" t="str">
        <f>IF(ISBLANK(Заказ!C325),"",Заказ!C325)</f>
        <v/>
      </c>
      <c r="E323" s="9" t="str">
        <f>IF(ISBLANK(Заказ!D325),"",Заказ!D325)</f>
        <v/>
      </c>
      <c r="F323" s="9" t="str">
        <f>IF(ISBLANK(Заказ!E325),"",IF(Заказ!E325=1,"1","0"))</f>
        <v/>
      </c>
      <c r="G323" s="40" t="str">
        <f>IF(ISBLANK(Заказ!B325),"",IF(Заказ!F325="2","2мм____________","0,4мм__________"))</f>
        <v/>
      </c>
      <c r="H323" s="9" t="str">
        <f>IF(ISBLANK(Заказ!G325),"",IF(Заказ!G325=1,"True","False"))</f>
        <v/>
      </c>
      <c r="I323" s="9" t="str">
        <f>IF(ISBLANK(Заказ!H325),"",IF(Заказ!H325=1,"True","False"))</f>
        <v/>
      </c>
      <c r="J323" s="9" t="str">
        <f>IF(ISBLANK(Заказ!I325),"",IF(Заказ!I325=1,"True","False"))</f>
        <v/>
      </c>
      <c r="K323" s="9" t="str">
        <f>IF(ISBLANK(Заказ!J325),"",IF(Заказ!J325=1,"True","False"))</f>
        <v/>
      </c>
      <c r="L323" s="9" t="str">
        <f>IF(ISBLANK(Заказ!B325),"","False")</f>
        <v/>
      </c>
      <c r="M323" s="40" t="str">
        <f>IF(ISBLANK(Заказ!K325),"",Заказ!K325)</f>
        <v/>
      </c>
      <c r="N323" s="9" t="str">
        <f>IF(ISBLANK(Заказ!B325),"","D")</f>
        <v/>
      </c>
    </row>
    <row r="324" spans="2:14">
      <c r="B324" s="9" t="str">
        <f>IF(ISBLANK(Заказ!B326),"","0")</f>
        <v/>
      </c>
      <c r="C324" s="9" t="str">
        <f>IF(ISBLANK(Заказ!B326),"",Заказ!B326)</f>
        <v/>
      </c>
      <c r="D324" s="9" t="str">
        <f>IF(ISBLANK(Заказ!C326),"",Заказ!C326)</f>
        <v/>
      </c>
      <c r="E324" s="9" t="str">
        <f>IF(ISBLANK(Заказ!D326),"",Заказ!D326)</f>
        <v/>
      </c>
      <c r="F324" s="9" t="str">
        <f>IF(ISBLANK(Заказ!E326),"",IF(Заказ!E326=1,"1","0"))</f>
        <v/>
      </c>
      <c r="G324" s="40" t="str">
        <f>IF(ISBLANK(Заказ!B326),"",IF(Заказ!F326="2","2мм____________","0,4мм__________"))</f>
        <v/>
      </c>
      <c r="H324" s="9" t="str">
        <f>IF(ISBLANK(Заказ!G326),"",IF(Заказ!G326=1,"True","False"))</f>
        <v/>
      </c>
      <c r="I324" s="9" t="str">
        <f>IF(ISBLANK(Заказ!H326),"",IF(Заказ!H326=1,"True","False"))</f>
        <v/>
      </c>
      <c r="J324" s="9" t="str">
        <f>IF(ISBLANK(Заказ!I326),"",IF(Заказ!I326=1,"True","False"))</f>
        <v/>
      </c>
      <c r="K324" s="9" t="str">
        <f>IF(ISBLANK(Заказ!J326),"",IF(Заказ!J326=1,"True","False"))</f>
        <v/>
      </c>
      <c r="L324" s="9" t="str">
        <f>IF(ISBLANK(Заказ!B326),"","False")</f>
        <v/>
      </c>
      <c r="M324" s="40" t="str">
        <f>IF(ISBLANK(Заказ!K326),"",Заказ!K326)</f>
        <v/>
      </c>
      <c r="N324" s="9" t="str">
        <f>IF(ISBLANK(Заказ!B326),"","D")</f>
        <v/>
      </c>
    </row>
    <row r="325" spans="2:14">
      <c r="B325" s="9" t="str">
        <f>IF(ISBLANK(Заказ!B327),"","0")</f>
        <v/>
      </c>
      <c r="C325" s="9" t="str">
        <f>IF(ISBLANK(Заказ!B327),"",Заказ!B327)</f>
        <v/>
      </c>
      <c r="D325" s="9" t="str">
        <f>IF(ISBLANK(Заказ!C327),"",Заказ!C327)</f>
        <v/>
      </c>
      <c r="E325" s="9" t="str">
        <f>IF(ISBLANK(Заказ!D327),"",Заказ!D327)</f>
        <v/>
      </c>
      <c r="F325" s="9" t="str">
        <f>IF(ISBLANK(Заказ!E327),"",IF(Заказ!E327=1,"1","0"))</f>
        <v/>
      </c>
      <c r="G325" s="40" t="str">
        <f>IF(ISBLANK(Заказ!B327),"",IF(Заказ!F327="2","2мм____________","0,4мм__________"))</f>
        <v/>
      </c>
      <c r="H325" s="9" t="str">
        <f>IF(ISBLANK(Заказ!G327),"",IF(Заказ!G327=1,"True","False"))</f>
        <v/>
      </c>
      <c r="I325" s="9" t="str">
        <f>IF(ISBLANK(Заказ!H327),"",IF(Заказ!H327=1,"True","False"))</f>
        <v/>
      </c>
      <c r="J325" s="9" t="str">
        <f>IF(ISBLANK(Заказ!I327),"",IF(Заказ!I327=1,"True","False"))</f>
        <v/>
      </c>
      <c r="K325" s="9" t="str">
        <f>IF(ISBLANK(Заказ!J327),"",IF(Заказ!J327=1,"True","False"))</f>
        <v/>
      </c>
      <c r="L325" s="9" t="str">
        <f>IF(ISBLANK(Заказ!B327),"","False")</f>
        <v/>
      </c>
      <c r="M325" s="40" t="str">
        <f>IF(ISBLANK(Заказ!K327),"",Заказ!K327)</f>
        <v/>
      </c>
      <c r="N325" s="9" t="str">
        <f>IF(ISBLANK(Заказ!B327),"","D")</f>
        <v/>
      </c>
    </row>
    <row r="326" spans="2:14">
      <c r="B326" s="9" t="str">
        <f>IF(ISBLANK(Заказ!B328),"","0")</f>
        <v/>
      </c>
      <c r="C326" s="9" t="str">
        <f>IF(ISBLANK(Заказ!B328),"",Заказ!B328)</f>
        <v/>
      </c>
      <c r="D326" s="9" t="str">
        <f>IF(ISBLANK(Заказ!C328),"",Заказ!C328)</f>
        <v/>
      </c>
      <c r="E326" s="9" t="str">
        <f>IF(ISBLANK(Заказ!D328),"",Заказ!D328)</f>
        <v/>
      </c>
      <c r="F326" s="9" t="str">
        <f>IF(ISBLANK(Заказ!E328),"",IF(Заказ!E328=1,"1","0"))</f>
        <v/>
      </c>
      <c r="G326" s="40" t="str">
        <f>IF(ISBLANK(Заказ!B328),"",IF(Заказ!F328="2","2мм____________","0,4мм__________"))</f>
        <v/>
      </c>
      <c r="H326" s="9" t="str">
        <f>IF(ISBLANK(Заказ!G328),"",IF(Заказ!G328=1,"True","False"))</f>
        <v/>
      </c>
      <c r="I326" s="9" t="str">
        <f>IF(ISBLANK(Заказ!H328),"",IF(Заказ!H328=1,"True","False"))</f>
        <v/>
      </c>
      <c r="J326" s="9" t="str">
        <f>IF(ISBLANK(Заказ!I328),"",IF(Заказ!I328=1,"True","False"))</f>
        <v/>
      </c>
      <c r="K326" s="9" t="str">
        <f>IF(ISBLANK(Заказ!J328),"",IF(Заказ!J328=1,"True","False"))</f>
        <v/>
      </c>
      <c r="L326" s="9" t="str">
        <f>IF(ISBLANK(Заказ!B328),"","False")</f>
        <v/>
      </c>
      <c r="M326" s="40" t="str">
        <f>IF(ISBLANK(Заказ!K328),"",Заказ!K328)</f>
        <v/>
      </c>
      <c r="N326" s="9" t="str">
        <f>IF(ISBLANK(Заказ!B328),"","D")</f>
        <v/>
      </c>
    </row>
    <row r="327" spans="2:14">
      <c r="B327" s="9" t="str">
        <f>IF(ISBLANK(Заказ!B329),"","0")</f>
        <v/>
      </c>
      <c r="C327" s="9" t="str">
        <f>IF(ISBLANK(Заказ!B329),"",Заказ!B329)</f>
        <v/>
      </c>
      <c r="D327" s="9" t="str">
        <f>IF(ISBLANK(Заказ!C329),"",Заказ!C329)</f>
        <v/>
      </c>
      <c r="E327" s="9" t="str">
        <f>IF(ISBLANK(Заказ!D329),"",Заказ!D329)</f>
        <v/>
      </c>
      <c r="F327" s="9" t="str">
        <f>IF(ISBLANK(Заказ!E329),"",IF(Заказ!E329=1,"1","0"))</f>
        <v/>
      </c>
      <c r="G327" s="40" t="str">
        <f>IF(ISBLANK(Заказ!B329),"",IF(Заказ!F329="2","2мм____________","0,4мм__________"))</f>
        <v/>
      </c>
      <c r="H327" s="9" t="str">
        <f>IF(ISBLANK(Заказ!G329),"",IF(Заказ!G329=1,"True","False"))</f>
        <v/>
      </c>
      <c r="I327" s="9" t="str">
        <f>IF(ISBLANK(Заказ!H329),"",IF(Заказ!H329=1,"True","False"))</f>
        <v/>
      </c>
      <c r="J327" s="9" t="str">
        <f>IF(ISBLANK(Заказ!I329),"",IF(Заказ!I329=1,"True","False"))</f>
        <v/>
      </c>
      <c r="K327" s="9" t="str">
        <f>IF(ISBLANK(Заказ!J329),"",IF(Заказ!J329=1,"True","False"))</f>
        <v/>
      </c>
      <c r="L327" s="9" t="str">
        <f>IF(ISBLANK(Заказ!B329),"","False")</f>
        <v/>
      </c>
      <c r="M327" s="40" t="str">
        <f>IF(ISBLANK(Заказ!K329),"",Заказ!K329)</f>
        <v/>
      </c>
      <c r="N327" s="9" t="str">
        <f>IF(ISBLANK(Заказ!B329),"","D")</f>
        <v/>
      </c>
    </row>
    <row r="328" spans="2:14">
      <c r="B328" s="9" t="str">
        <f>IF(ISBLANK(Заказ!B330),"","0")</f>
        <v/>
      </c>
      <c r="C328" s="9" t="str">
        <f>IF(ISBLANK(Заказ!B330),"",Заказ!B330)</f>
        <v/>
      </c>
      <c r="D328" s="9" t="str">
        <f>IF(ISBLANK(Заказ!C330),"",Заказ!C330)</f>
        <v/>
      </c>
      <c r="E328" s="9" t="str">
        <f>IF(ISBLANK(Заказ!D330),"",Заказ!D330)</f>
        <v/>
      </c>
      <c r="F328" s="9" t="str">
        <f>IF(ISBLANK(Заказ!E330),"",IF(Заказ!E330=1,"1","0"))</f>
        <v/>
      </c>
      <c r="G328" s="40" t="str">
        <f>IF(ISBLANK(Заказ!B330),"",IF(Заказ!F330="2","2мм____________","0,4мм__________"))</f>
        <v/>
      </c>
      <c r="H328" s="9" t="str">
        <f>IF(ISBLANK(Заказ!G330),"",IF(Заказ!G330=1,"True","False"))</f>
        <v/>
      </c>
      <c r="I328" s="9" t="str">
        <f>IF(ISBLANK(Заказ!H330),"",IF(Заказ!H330=1,"True","False"))</f>
        <v/>
      </c>
      <c r="J328" s="9" t="str">
        <f>IF(ISBLANK(Заказ!I330),"",IF(Заказ!I330=1,"True","False"))</f>
        <v/>
      </c>
      <c r="K328" s="9" t="str">
        <f>IF(ISBLANK(Заказ!J330),"",IF(Заказ!J330=1,"True","False"))</f>
        <v/>
      </c>
      <c r="L328" s="9" t="str">
        <f>IF(ISBLANK(Заказ!B330),"","False")</f>
        <v/>
      </c>
      <c r="M328" s="40" t="str">
        <f>IF(ISBLANK(Заказ!K330),"",Заказ!K330)</f>
        <v/>
      </c>
      <c r="N328" s="9" t="str">
        <f>IF(ISBLANK(Заказ!B330),"","D")</f>
        <v/>
      </c>
    </row>
    <row r="329" spans="2:14">
      <c r="B329" s="9" t="str">
        <f>IF(ISBLANK(Заказ!B331),"","0")</f>
        <v/>
      </c>
      <c r="C329" s="9" t="str">
        <f>IF(ISBLANK(Заказ!B331),"",Заказ!B331)</f>
        <v/>
      </c>
      <c r="D329" s="9" t="str">
        <f>IF(ISBLANK(Заказ!C331),"",Заказ!C331)</f>
        <v/>
      </c>
      <c r="E329" s="9" t="str">
        <f>IF(ISBLANK(Заказ!D331),"",Заказ!D331)</f>
        <v/>
      </c>
      <c r="F329" s="9" t="str">
        <f>IF(ISBLANK(Заказ!E331),"",IF(Заказ!E331=1,"1","0"))</f>
        <v/>
      </c>
      <c r="G329" s="40" t="str">
        <f>IF(ISBLANK(Заказ!B331),"",IF(Заказ!F331="2","2мм____________","0,4мм__________"))</f>
        <v/>
      </c>
      <c r="H329" s="9" t="str">
        <f>IF(ISBLANK(Заказ!G331),"",IF(Заказ!G331=1,"True","False"))</f>
        <v/>
      </c>
      <c r="I329" s="9" t="str">
        <f>IF(ISBLANK(Заказ!H331),"",IF(Заказ!H331=1,"True","False"))</f>
        <v/>
      </c>
      <c r="J329" s="9" t="str">
        <f>IF(ISBLANK(Заказ!I331),"",IF(Заказ!I331=1,"True","False"))</f>
        <v/>
      </c>
      <c r="K329" s="9" t="str">
        <f>IF(ISBLANK(Заказ!J331),"",IF(Заказ!J331=1,"True","False"))</f>
        <v/>
      </c>
      <c r="L329" s="9" t="str">
        <f>IF(ISBLANK(Заказ!B331),"","False")</f>
        <v/>
      </c>
      <c r="M329" s="40" t="str">
        <f>IF(ISBLANK(Заказ!K331),"",Заказ!K331)</f>
        <v/>
      </c>
      <c r="N329" s="9" t="str">
        <f>IF(ISBLANK(Заказ!B331),"","D")</f>
        <v/>
      </c>
    </row>
    <row r="330" spans="2:14">
      <c r="B330" s="9" t="str">
        <f>IF(ISBLANK(Заказ!B332),"","0")</f>
        <v/>
      </c>
      <c r="C330" s="9" t="str">
        <f>IF(ISBLANK(Заказ!B332),"",Заказ!B332)</f>
        <v/>
      </c>
      <c r="D330" s="9" t="str">
        <f>IF(ISBLANK(Заказ!C332),"",Заказ!C332)</f>
        <v/>
      </c>
      <c r="E330" s="9" t="str">
        <f>IF(ISBLANK(Заказ!D332),"",Заказ!D332)</f>
        <v/>
      </c>
      <c r="F330" s="9" t="str">
        <f>IF(ISBLANK(Заказ!E332),"",IF(Заказ!E332=1,"1","0"))</f>
        <v/>
      </c>
      <c r="G330" s="40" t="str">
        <f>IF(ISBLANK(Заказ!B332),"",IF(Заказ!F332="2","2мм____________","0,4мм__________"))</f>
        <v/>
      </c>
      <c r="H330" s="9" t="str">
        <f>IF(ISBLANK(Заказ!G332),"",IF(Заказ!G332=1,"True","False"))</f>
        <v/>
      </c>
      <c r="I330" s="9" t="str">
        <f>IF(ISBLANK(Заказ!H332),"",IF(Заказ!H332=1,"True","False"))</f>
        <v/>
      </c>
      <c r="J330" s="9" t="str">
        <f>IF(ISBLANK(Заказ!I332),"",IF(Заказ!I332=1,"True","False"))</f>
        <v/>
      </c>
      <c r="K330" s="9" t="str">
        <f>IF(ISBLANK(Заказ!J332),"",IF(Заказ!J332=1,"True","False"))</f>
        <v/>
      </c>
      <c r="L330" s="9" t="str">
        <f>IF(ISBLANK(Заказ!B332),"","False")</f>
        <v/>
      </c>
      <c r="M330" s="40" t="str">
        <f>IF(ISBLANK(Заказ!K332),"",Заказ!K332)</f>
        <v/>
      </c>
      <c r="N330" s="9" t="str">
        <f>IF(ISBLANK(Заказ!B332),"","D")</f>
        <v/>
      </c>
    </row>
    <row r="331" spans="2:14">
      <c r="B331" s="9" t="str">
        <f>IF(ISBLANK(Заказ!B333),"","0")</f>
        <v/>
      </c>
      <c r="C331" s="9" t="str">
        <f>IF(ISBLANK(Заказ!B333),"",Заказ!B333)</f>
        <v/>
      </c>
      <c r="D331" s="9" t="str">
        <f>IF(ISBLANK(Заказ!C333),"",Заказ!C333)</f>
        <v/>
      </c>
      <c r="E331" s="9" t="str">
        <f>IF(ISBLANK(Заказ!D333),"",Заказ!D333)</f>
        <v/>
      </c>
      <c r="F331" s="9" t="str">
        <f>IF(ISBLANK(Заказ!E333),"",IF(Заказ!E333=1,"1","0"))</f>
        <v/>
      </c>
      <c r="G331" s="40" t="str">
        <f>IF(ISBLANK(Заказ!B333),"",IF(Заказ!F333="2","2мм____________","0,4мм__________"))</f>
        <v/>
      </c>
      <c r="H331" s="9" t="str">
        <f>IF(ISBLANK(Заказ!G333),"",IF(Заказ!G333=1,"True","False"))</f>
        <v/>
      </c>
      <c r="I331" s="9" t="str">
        <f>IF(ISBLANK(Заказ!H333),"",IF(Заказ!H333=1,"True","False"))</f>
        <v/>
      </c>
      <c r="J331" s="9" t="str">
        <f>IF(ISBLANK(Заказ!I333),"",IF(Заказ!I333=1,"True","False"))</f>
        <v/>
      </c>
      <c r="K331" s="9" t="str">
        <f>IF(ISBLANK(Заказ!J333),"",IF(Заказ!J333=1,"True","False"))</f>
        <v/>
      </c>
      <c r="L331" s="9" t="str">
        <f>IF(ISBLANK(Заказ!B333),"","False")</f>
        <v/>
      </c>
      <c r="M331" s="40" t="str">
        <f>IF(ISBLANK(Заказ!K333),"",Заказ!K333)</f>
        <v/>
      </c>
      <c r="N331" s="9" t="str">
        <f>IF(ISBLANK(Заказ!B333),"","D")</f>
        <v/>
      </c>
    </row>
    <row r="332" spans="2:14">
      <c r="B332" s="9" t="str">
        <f>IF(ISBLANK(Заказ!B334),"","0")</f>
        <v/>
      </c>
      <c r="C332" s="9" t="str">
        <f>IF(ISBLANK(Заказ!B334),"",Заказ!B334)</f>
        <v/>
      </c>
      <c r="D332" s="9" t="str">
        <f>IF(ISBLANK(Заказ!C334),"",Заказ!C334)</f>
        <v/>
      </c>
      <c r="E332" s="9" t="str">
        <f>IF(ISBLANK(Заказ!D334),"",Заказ!D334)</f>
        <v/>
      </c>
      <c r="F332" s="9" t="str">
        <f>IF(ISBLANK(Заказ!E334),"",IF(Заказ!E334=1,"1","0"))</f>
        <v/>
      </c>
      <c r="G332" s="40" t="str">
        <f>IF(ISBLANK(Заказ!B334),"",IF(Заказ!F334="2","2мм____________","0,4мм__________"))</f>
        <v/>
      </c>
      <c r="H332" s="9" t="str">
        <f>IF(ISBLANK(Заказ!G334),"",IF(Заказ!G334=1,"True","False"))</f>
        <v/>
      </c>
      <c r="I332" s="9" t="str">
        <f>IF(ISBLANK(Заказ!H334),"",IF(Заказ!H334=1,"True","False"))</f>
        <v/>
      </c>
      <c r="J332" s="9" t="str">
        <f>IF(ISBLANK(Заказ!I334),"",IF(Заказ!I334=1,"True","False"))</f>
        <v/>
      </c>
      <c r="K332" s="9" t="str">
        <f>IF(ISBLANK(Заказ!J334),"",IF(Заказ!J334=1,"True","False"))</f>
        <v/>
      </c>
      <c r="L332" s="9" t="str">
        <f>IF(ISBLANK(Заказ!B334),"","False")</f>
        <v/>
      </c>
      <c r="M332" s="40" t="str">
        <f>IF(ISBLANK(Заказ!K334),"",Заказ!K334)</f>
        <v/>
      </c>
      <c r="N332" s="9" t="str">
        <f>IF(ISBLANK(Заказ!B334),"","D")</f>
        <v/>
      </c>
    </row>
    <row r="333" spans="2:14">
      <c r="B333" s="9" t="str">
        <f>IF(ISBLANK(Заказ!B335),"","0")</f>
        <v/>
      </c>
      <c r="C333" s="9" t="str">
        <f>IF(ISBLANK(Заказ!B335),"",Заказ!B335)</f>
        <v/>
      </c>
      <c r="D333" s="9" t="str">
        <f>IF(ISBLANK(Заказ!C335),"",Заказ!C335)</f>
        <v/>
      </c>
      <c r="E333" s="9" t="str">
        <f>IF(ISBLANK(Заказ!D335),"",Заказ!D335)</f>
        <v/>
      </c>
      <c r="F333" s="9" t="str">
        <f>IF(ISBLANK(Заказ!E335),"",IF(Заказ!E335=1,"1","0"))</f>
        <v/>
      </c>
      <c r="G333" s="40" t="str">
        <f>IF(ISBLANK(Заказ!B335),"",IF(Заказ!F335="2","2мм____________","0,4мм__________"))</f>
        <v/>
      </c>
      <c r="H333" s="9" t="str">
        <f>IF(ISBLANK(Заказ!G335),"",IF(Заказ!G335=1,"True","False"))</f>
        <v/>
      </c>
      <c r="I333" s="9" t="str">
        <f>IF(ISBLANK(Заказ!H335),"",IF(Заказ!H335=1,"True","False"))</f>
        <v/>
      </c>
      <c r="J333" s="9" t="str">
        <f>IF(ISBLANK(Заказ!I335),"",IF(Заказ!I335=1,"True","False"))</f>
        <v/>
      </c>
      <c r="K333" s="9" t="str">
        <f>IF(ISBLANK(Заказ!J335),"",IF(Заказ!J335=1,"True","False"))</f>
        <v/>
      </c>
      <c r="L333" s="9" t="str">
        <f>IF(ISBLANK(Заказ!B335),"","False")</f>
        <v/>
      </c>
      <c r="M333" s="40" t="str">
        <f>IF(ISBLANK(Заказ!K335),"",Заказ!K335)</f>
        <v/>
      </c>
      <c r="N333" s="9" t="str">
        <f>IF(ISBLANK(Заказ!B335),"","D")</f>
        <v/>
      </c>
    </row>
    <row r="334" spans="2:14">
      <c r="B334" s="9" t="str">
        <f>IF(ISBLANK(Заказ!B336),"","0")</f>
        <v/>
      </c>
      <c r="C334" s="9" t="str">
        <f>IF(ISBLANK(Заказ!B336),"",Заказ!B336)</f>
        <v/>
      </c>
      <c r="D334" s="9" t="str">
        <f>IF(ISBLANK(Заказ!C336),"",Заказ!C336)</f>
        <v/>
      </c>
      <c r="E334" s="9" t="str">
        <f>IF(ISBLANK(Заказ!D336),"",Заказ!D336)</f>
        <v/>
      </c>
      <c r="F334" s="9" t="str">
        <f>IF(ISBLANK(Заказ!E336),"",IF(Заказ!E336=1,"1","0"))</f>
        <v/>
      </c>
      <c r="G334" s="40" t="str">
        <f>IF(ISBLANK(Заказ!B336),"",IF(Заказ!F336="2","2мм____________","0,4мм__________"))</f>
        <v/>
      </c>
      <c r="H334" s="9" t="str">
        <f>IF(ISBLANK(Заказ!G336),"",IF(Заказ!G336=1,"True","False"))</f>
        <v/>
      </c>
      <c r="I334" s="9" t="str">
        <f>IF(ISBLANK(Заказ!H336),"",IF(Заказ!H336=1,"True","False"))</f>
        <v/>
      </c>
      <c r="J334" s="9" t="str">
        <f>IF(ISBLANK(Заказ!I336),"",IF(Заказ!I336=1,"True","False"))</f>
        <v/>
      </c>
      <c r="K334" s="9" t="str">
        <f>IF(ISBLANK(Заказ!J336),"",IF(Заказ!J336=1,"True","False"))</f>
        <v/>
      </c>
      <c r="L334" s="9" t="str">
        <f>IF(ISBLANK(Заказ!B336),"","False")</f>
        <v/>
      </c>
      <c r="M334" s="40" t="str">
        <f>IF(ISBLANK(Заказ!K336),"",Заказ!K336)</f>
        <v/>
      </c>
      <c r="N334" s="9" t="str">
        <f>IF(ISBLANK(Заказ!B336),"","D")</f>
        <v/>
      </c>
    </row>
    <row r="335" spans="2:14">
      <c r="B335" s="9" t="str">
        <f>IF(ISBLANK(Заказ!B337),"","0")</f>
        <v/>
      </c>
      <c r="C335" s="9" t="str">
        <f>IF(ISBLANK(Заказ!B337),"",Заказ!B337)</f>
        <v/>
      </c>
      <c r="D335" s="9" t="str">
        <f>IF(ISBLANK(Заказ!C337),"",Заказ!C337)</f>
        <v/>
      </c>
      <c r="E335" s="9" t="str">
        <f>IF(ISBLANK(Заказ!D337),"",Заказ!D337)</f>
        <v/>
      </c>
      <c r="F335" s="9" t="str">
        <f>IF(ISBLANK(Заказ!E337),"",IF(Заказ!E337=1,"1","0"))</f>
        <v/>
      </c>
      <c r="G335" s="40" t="str">
        <f>IF(ISBLANK(Заказ!B337),"",IF(Заказ!F337="2","2мм____________","0,4мм__________"))</f>
        <v/>
      </c>
      <c r="H335" s="9" t="str">
        <f>IF(ISBLANK(Заказ!G337),"",IF(Заказ!G337=1,"True","False"))</f>
        <v/>
      </c>
      <c r="I335" s="9" t="str">
        <f>IF(ISBLANK(Заказ!H337),"",IF(Заказ!H337=1,"True","False"))</f>
        <v/>
      </c>
      <c r="J335" s="9" t="str">
        <f>IF(ISBLANK(Заказ!I337),"",IF(Заказ!I337=1,"True","False"))</f>
        <v/>
      </c>
      <c r="K335" s="9" t="str">
        <f>IF(ISBLANK(Заказ!J337),"",IF(Заказ!J337=1,"True","False"))</f>
        <v/>
      </c>
      <c r="L335" s="9" t="str">
        <f>IF(ISBLANK(Заказ!B337),"","False")</f>
        <v/>
      </c>
      <c r="M335" s="40" t="str">
        <f>IF(ISBLANK(Заказ!K337),"",Заказ!K337)</f>
        <v/>
      </c>
      <c r="N335" s="9" t="str">
        <f>IF(ISBLANK(Заказ!B337),"","D")</f>
        <v/>
      </c>
    </row>
    <row r="336" spans="2:14">
      <c r="B336" s="9" t="str">
        <f>IF(ISBLANK(Заказ!B338),"","0")</f>
        <v/>
      </c>
      <c r="C336" s="9" t="str">
        <f>IF(ISBLANK(Заказ!B338),"",Заказ!B338)</f>
        <v/>
      </c>
      <c r="D336" s="9" t="str">
        <f>IF(ISBLANK(Заказ!C338),"",Заказ!C338)</f>
        <v/>
      </c>
      <c r="E336" s="9" t="str">
        <f>IF(ISBLANK(Заказ!D338),"",Заказ!D338)</f>
        <v/>
      </c>
      <c r="F336" s="9" t="str">
        <f>IF(ISBLANK(Заказ!E338),"",IF(Заказ!E338=1,"1","0"))</f>
        <v/>
      </c>
      <c r="G336" s="40" t="str">
        <f>IF(ISBLANK(Заказ!B338),"",IF(Заказ!F338="2","2мм____________","0,4мм__________"))</f>
        <v/>
      </c>
      <c r="H336" s="9" t="str">
        <f>IF(ISBLANK(Заказ!G338),"",IF(Заказ!G338=1,"True","False"))</f>
        <v/>
      </c>
      <c r="I336" s="9" t="str">
        <f>IF(ISBLANK(Заказ!H338),"",IF(Заказ!H338=1,"True","False"))</f>
        <v/>
      </c>
      <c r="J336" s="9" t="str">
        <f>IF(ISBLANK(Заказ!I338),"",IF(Заказ!I338=1,"True","False"))</f>
        <v/>
      </c>
      <c r="K336" s="9" t="str">
        <f>IF(ISBLANK(Заказ!J338),"",IF(Заказ!J338=1,"True","False"))</f>
        <v/>
      </c>
      <c r="L336" s="9" t="str">
        <f>IF(ISBLANK(Заказ!B338),"","False")</f>
        <v/>
      </c>
      <c r="M336" s="40" t="str">
        <f>IF(ISBLANK(Заказ!K338),"",Заказ!K338)</f>
        <v/>
      </c>
      <c r="N336" s="9" t="str">
        <f>IF(ISBLANK(Заказ!B338),"","D")</f>
        <v/>
      </c>
    </row>
    <row r="337" spans="2:14">
      <c r="B337" s="9" t="str">
        <f>IF(ISBLANK(Заказ!B339),"","0")</f>
        <v/>
      </c>
      <c r="C337" s="9" t="str">
        <f>IF(ISBLANK(Заказ!B339),"",Заказ!B339)</f>
        <v/>
      </c>
      <c r="D337" s="9" t="str">
        <f>IF(ISBLANK(Заказ!C339),"",Заказ!C339)</f>
        <v/>
      </c>
      <c r="E337" s="9" t="str">
        <f>IF(ISBLANK(Заказ!D339),"",Заказ!D339)</f>
        <v/>
      </c>
      <c r="F337" s="9" t="str">
        <f>IF(ISBLANK(Заказ!E339),"",IF(Заказ!E339=1,"1","0"))</f>
        <v/>
      </c>
      <c r="G337" s="40" t="str">
        <f>IF(ISBLANK(Заказ!B339),"",IF(Заказ!F339="2","2мм____________","0,4мм__________"))</f>
        <v/>
      </c>
      <c r="H337" s="9" t="str">
        <f>IF(ISBLANK(Заказ!G339),"",IF(Заказ!G339=1,"True","False"))</f>
        <v/>
      </c>
      <c r="I337" s="9" t="str">
        <f>IF(ISBLANK(Заказ!H339),"",IF(Заказ!H339=1,"True","False"))</f>
        <v/>
      </c>
      <c r="J337" s="9" t="str">
        <f>IF(ISBLANK(Заказ!I339),"",IF(Заказ!I339=1,"True","False"))</f>
        <v/>
      </c>
      <c r="K337" s="9" t="str">
        <f>IF(ISBLANK(Заказ!J339),"",IF(Заказ!J339=1,"True","False"))</f>
        <v/>
      </c>
      <c r="L337" s="9" t="str">
        <f>IF(ISBLANK(Заказ!B339),"","False")</f>
        <v/>
      </c>
      <c r="M337" s="40" t="str">
        <f>IF(ISBLANK(Заказ!K339),"",Заказ!K339)</f>
        <v/>
      </c>
      <c r="N337" s="9" t="str">
        <f>IF(ISBLANK(Заказ!B339),"","D")</f>
        <v/>
      </c>
    </row>
    <row r="338" spans="2:14">
      <c r="B338" s="9" t="str">
        <f>IF(ISBLANK(Заказ!B340),"","0")</f>
        <v/>
      </c>
      <c r="C338" s="9" t="str">
        <f>IF(ISBLANK(Заказ!B340),"",Заказ!B340)</f>
        <v/>
      </c>
      <c r="D338" s="9" t="str">
        <f>IF(ISBLANK(Заказ!C340),"",Заказ!C340)</f>
        <v/>
      </c>
      <c r="E338" s="9" t="str">
        <f>IF(ISBLANK(Заказ!D340),"",Заказ!D340)</f>
        <v/>
      </c>
      <c r="F338" s="9" t="str">
        <f>IF(ISBLANK(Заказ!E340),"",IF(Заказ!E340=1,"1","0"))</f>
        <v/>
      </c>
      <c r="G338" s="40" t="str">
        <f>IF(ISBLANK(Заказ!B340),"",IF(Заказ!F340="2","2мм____________","0,4мм__________"))</f>
        <v/>
      </c>
      <c r="H338" s="9" t="str">
        <f>IF(ISBLANK(Заказ!G340),"",IF(Заказ!G340=1,"True","False"))</f>
        <v/>
      </c>
      <c r="I338" s="9" t="str">
        <f>IF(ISBLANK(Заказ!H340),"",IF(Заказ!H340=1,"True","False"))</f>
        <v/>
      </c>
      <c r="J338" s="9" t="str">
        <f>IF(ISBLANK(Заказ!I340),"",IF(Заказ!I340=1,"True","False"))</f>
        <v/>
      </c>
      <c r="K338" s="9" t="str">
        <f>IF(ISBLANK(Заказ!J340),"",IF(Заказ!J340=1,"True","False"))</f>
        <v/>
      </c>
      <c r="L338" s="9" t="str">
        <f>IF(ISBLANK(Заказ!B340),"","False")</f>
        <v/>
      </c>
      <c r="M338" s="40" t="str">
        <f>IF(ISBLANK(Заказ!K340),"",Заказ!K340)</f>
        <v/>
      </c>
      <c r="N338" s="9" t="str">
        <f>IF(ISBLANK(Заказ!B340),"","D")</f>
        <v/>
      </c>
    </row>
    <row r="339" spans="2:14">
      <c r="B339" s="9" t="str">
        <f>IF(ISBLANK(Заказ!B341),"","0")</f>
        <v/>
      </c>
      <c r="C339" s="9" t="str">
        <f>IF(ISBLANK(Заказ!B341),"",Заказ!B341)</f>
        <v/>
      </c>
      <c r="D339" s="9" t="str">
        <f>IF(ISBLANK(Заказ!C341),"",Заказ!C341)</f>
        <v/>
      </c>
      <c r="E339" s="9" t="str">
        <f>IF(ISBLANK(Заказ!D341),"",Заказ!D341)</f>
        <v/>
      </c>
      <c r="F339" s="9" t="str">
        <f>IF(ISBLANK(Заказ!E341),"",IF(Заказ!E341=1,"1","0"))</f>
        <v/>
      </c>
      <c r="G339" s="40" t="str">
        <f>IF(ISBLANK(Заказ!B341),"",IF(Заказ!F341="2","2мм____________","0,4мм__________"))</f>
        <v/>
      </c>
      <c r="H339" s="9" t="str">
        <f>IF(ISBLANK(Заказ!G341),"",IF(Заказ!G341=1,"True","False"))</f>
        <v/>
      </c>
      <c r="I339" s="9" t="str">
        <f>IF(ISBLANK(Заказ!H341),"",IF(Заказ!H341=1,"True","False"))</f>
        <v/>
      </c>
      <c r="J339" s="9" t="str">
        <f>IF(ISBLANK(Заказ!I341),"",IF(Заказ!I341=1,"True","False"))</f>
        <v/>
      </c>
      <c r="K339" s="9" t="str">
        <f>IF(ISBLANK(Заказ!J341),"",IF(Заказ!J341=1,"True","False"))</f>
        <v/>
      </c>
      <c r="L339" s="9" t="str">
        <f>IF(ISBLANK(Заказ!B341),"","False")</f>
        <v/>
      </c>
      <c r="M339" s="40" t="str">
        <f>IF(ISBLANK(Заказ!K341),"",Заказ!K341)</f>
        <v/>
      </c>
      <c r="N339" s="9" t="str">
        <f>IF(ISBLANK(Заказ!B341),"","D")</f>
        <v/>
      </c>
    </row>
    <row r="340" spans="2:14">
      <c r="B340" s="9" t="str">
        <f>IF(ISBLANK(Заказ!B342),"","0")</f>
        <v/>
      </c>
      <c r="C340" s="9" t="str">
        <f>IF(ISBLANK(Заказ!B342),"",Заказ!B342)</f>
        <v/>
      </c>
      <c r="D340" s="9" t="str">
        <f>IF(ISBLANK(Заказ!C342),"",Заказ!C342)</f>
        <v/>
      </c>
      <c r="E340" s="9" t="str">
        <f>IF(ISBLANK(Заказ!D342),"",Заказ!D342)</f>
        <v/>
      </c>
      <c r="F340" s="9" t="str">
        <f>IF(ISBLANK(Заказ!E342),"",IF(Заказ!E342=1,"1","0"))</f>
        <v/>
      </c>
      <c r="G340" s="40" t="str">
        <f>IF(ISBLANK(Заказ!B342),"",IF(Заказ!F342="2","2мм____________","0,4мм__________"))</f>
        <v/>
      </c>
      <c r="H340" s="9" t="str">
        <f>IF(ISBLANK(Заказ!G342),"",IF(Заказ!G342=1,"True","False"))</f>
        <v/>
      </c>
      <c r="I340" s="9" t="str">
        <f>IF(ISBLANK(Заказ!H342),"",IF(Заказ!H342=1,"True","False"))</f>
        <v/>
      </c>
      <c r="J340" s="9" t="str">
        <f>IF(ISBLANK(Заказ!I342),"",IF(Заказ!I342=1,"True","False"))</f>
        <v/>
      </c>
      <c r="K340" s="9" t="str">
        <f>IF(ISBLANK(Заказ!J342),"",IF(Заказ!J342=1,"True","False"))</f>
        <v/>
      </c>
      <c r="L340" s="9" t="str">
        <f>IF(ISBLANK(Заказ!B342),"","False")</f>
        <v/>
      </c>
      <c r="M340" s="40" t="str">
        <f>IF(ISBLANK(Заказ!K342),"",Заказ!K342)</f>
        <v/>
      </c>
      <c r="N340" s="9" t="str">
        <f>IF(ISBLANK(Заказ!B342),"","D")</f>
        <v/>
      </c>
    </row>
    <row r="341" spans="2:14">
      <c r="B341" s="9" t="str">
        <f>IF(ISBLANK(Заказ!B343),"","0")</f>
        <v/>
      </c>
      <c r="C341" s="9" t="str">
        <f>IF(ISBLANK(Заказ!B343),"",Заказ!B343)</f>
        <v/>
      </c>
      <c r="D341" s="9" t="str">
        <f>IF(ISBLANK(Заказ!C343),"",Заказ!C343)</f>
        <v/>
      </c>
      <c r="E341" s="9" t="str">
        <f>IF(ISBLANK(Заказ!D343),"",Заказ!D343)</f>
        <v/>
      </c>
      <c r="F341" s="9" t="str">
        <f>IF(ISBLANK(Заказ!E343),"",IF(Заказ!E343=1,"1","0"))</f>
        <v/>
      </c>
      <c r="G341" s="40" t="str">
        <f>IF(ISBLANK(Заказ!B343),"",IF(Заказ!F343="2","2мм____________","0,4мм__________"))</f>
        <v/>
      </c>
      <c r="H341" s="9" t="str">
        <f>IF(ISBLANK(Заказ!G343),"",IF(Заказ!G343=1,"True","False"))</f>
        <v/>
      </c>
      <c r="I341" s="9" t="str">
        <f>IF(ISBLANK(Заказ!H343),"",IF(Заказ!H343=1,"True","False"))</f>
        <v/>
      </c>
      <c r="J341" s="9" t="str">
        <f>IF(ISBLANK(Заказ!I343),"",IF(Заказ!I343=1,"True","False"))</f>
        <v/>
      </c>
      <c r="K341" s="9" t="str">
        <f>IF(ISBLANK(Заказ!J343),"",IF(Заказ!J343=1,"True","False"))</f>
        <v/>
      </c>
      <c r="L341" s="9" t="str">
        <f>IF(ISBLANK(Заказ!B343),"","False")</f>
        <v/>
      </c>
      <c r="M341" s="40" t="str">
        <f>IF(ISBLANK(Заказ!K343),"",Заказ!K343)</f>
        <v/>
      </c>
      <c r="N341" s="9" t="str">
        <f>IF(ISBLANK(Заказ!B343),"","D")</f>
        <v/>
      </c>
    </row>
    <row r="342" spans="2:14">
      <c r="B342" s="9" t="str">
        <f>IF(ISBLANK(Заказ!B344),"","0")</f>
        <v/>
      </c>
      <c r="C342" s="9" t="str">
        <f>IF(ISBLANK(Заказ!B344),"",Заказ!B344)</f>
        <v/>
      </c>
      <c r="D342" s="9" t="str">
        <f>IF(ISBLANK(Заказ!C344),"",Заказ!C344)</f>
        <v/>
      </c>
      <c r="E342" s="9" t="str">
        <f>IF(ISBLANK(Заказ!D344),"",Заказ!D344)</f>
        <v/>
      </c>
      <c r="F342" s="9" t="str">
        <f>IF(ISBLANK(Заказ!E344),"",IF(Заказ!E344=1,"1","0"))</f>
        <v/>
      </c>
      <c r="G342" s="40" t="str">
        <f>IF(ISBLANK(Заказ!B344),"",IF(Заказ!F344="2","2мм____________","0,4мм__________"))</f>
        <v/>
      </c>
      <c r="H342" s="9" t="str">
        <f>IF(ISBLANK(Заказ!G344),"",IF(Заказ!G344=1,"True","False"))</f>
        <v/>
      </c>
      <c r="I342" s="9" t="str">
        <f>IF(ISBLANK(Заказ!H344),"",IF(Заказ!H344=1,"True","False"))</f>
        <v/>
      </c>
      <c r="J342" s="9" t="str">
        <f>IF(ISBLANK(Заказ!I344),"",IF(Заказ!I344=1,"True","False"))</f>
        <v/>
      </c>
      <c r="K342" s="9" t="str">
        <f>IF(ISBLANK(Заказ!J344),"",IF(Заказ!J344=1,"True","False"))</f>
        <v/>
      </c>
      <c r="L342" s="9" t="str">
        <f>IF(ISBLANK(Заказ!B344),"","False")</f>
        <v/>
      </c>
      <c r="M342" s="40" t="str">
        <f>IF(ISBLANK(Заказ!K344),"",Заказ!K344)</f>
        <v/>
      </c>
      <c r="N342" s="9" t="str">
        <f>IF(ISBLANK(Заказ!B344),"","D")</f>
        <v/>
      </c>
    </row>
    <row r="343" spans="2:14">
      <c r="B343" s="9" t="str">
        <f>IF(ISBLANK(Заказ!B345),"","0")</f>
        <v/>
      </c>
      <c r="C343" s="9" t="str">
        <f>IF(ISBLANK(Заказ!B345),"",Заказ!B345)</f>
        <v/>
      </c>
      <c r="D343" s="9" t="str">
        <f>IF(ISBLANK(Заказ!C345),"",Заказ!C345)</f>
        <v/>
      </c>
      <c r="E343" s="9" t="str">
        <f>IF(ISBLANK(Заказ!D345),"",Заказ!D345)</f>
        <v/>
      </c>
      <c r="F343" s="9" t="str">
        <f>IF(ISBLANK(Заказ!E345),"",IF(Заказ!E345=1,"1","0"))</f>
        <v/>
      </c>
      <c r="G343" s="40" t="str">
        <f>IF(ISBLANK(Заказ!B345),"",IF(Заказ!F345="2","2мм____________","0,4мм__________"))</f>
        <v/>
      </c>
      <c r="H343" s="9" t="str">
        <f>IF(ISBLANK(Заказ!G345),"",IF(Заказ!G345=1,"True","False"))</f>
        <v/>
      </c>
      <c r="I343" s="9" t="str">
        <f>IF(ISBLANK(Заказ!H345),"",IF(Заказ!H345=1,"True","False"))</f>
        <v/>
      </c>
      <c r="J343" s="9" t="str">
        <f>IF(ISBLANK(Заказ!I345),"",IF(Заказ!I345=1,"True","False"))</f>
        <v/>
      </c>
      <c r="K343" s="9" t="str">
        <f>IF(ISBLANK(Заказ!J345),"",IF(Заказ!J345=1,"True","False"))</f>
        <v/>
      </c>
      <c r="L343" s="9" t="str">
        <f>IF(ISBLANK(Заказ!B345),"","False")</f>
        <v/>
      </c>
      <c r="M343" s="40" t="str">
        <f>IF(ISBLANK(Заказ!K345),"",Заказ!K345)</f>
        <v/>
      </c>
      <c r="N343" s="9" t="str">
        <f>IF(ISBLANK(Заказ!B345),"","D")</f>
        <v/>
      </c>
    </row>
    <row r="344" spans="2:14">
      <c r="B344" s="9" t="str">
        <f>IF(ISBLANK(Заказ!B346),"","0")</f>
        <v/>
      </c>
      <c r="C344" s="9" t="str">
        <f>IF(ISBLANK(Заказ!B346),"",Заказ!B346)</f>
        <v/>
      </c>
      <c r="D344" s="9" t="str">
        <f>IF(ISBLANK(Заказ!C346),"",Заказ!C346)</f>
        <v/>
      </c>
      <c r="E344" s="9" t="str">
        <f>IF(ISBLANK(Заказ!D346),"",Заказ!D346)</f>
        <v/>
      </c>
      <c r="F344" s="9" t="str">
        <f>IF(ISBLANK(Заказ!E346),"",IF(Заказ!E346=1,"1","0"))</f>
        <v/>
      </c>
      <c r="G344" s="40" t="str">
        <f>IF(ISBLANK(Заказ!B346),"",IF(Заказ!F346="2","2мм____________","0,4мм__________"))</f>
        <v/>
      </c>
      <c r="H344" s="9" t="str">
        <f>IF(ISBLANK(Заказ!G346),"",IF(Заказ!G346=1,"True","False"))</f>
        <v/>
      </c>
      <c r="I344" s="9" t="str">
        <f>IF(ISBLANK(Заказ!H346),"",IF(Заказ!H346=1,"True","False"))</f>
        <v/>
      </c>
      <c r="J344" s="9" t="str">
        <f>IF(ISBLANK(Заказ!I346),"",IF(Заказ!I346=1,"True","False"))</f>
        <v/>
      </c>
      <c r="K344" s="9" t="str">
        <f>IF(ISBLANK(Заказ!J346),"",IF(Заказ!J346=1,"True","False"))</f>
        <v/>
      </c>
      <c r="L344" s="9" t="str">
        <f>IF(ISBLANK(Заказ!B346),"","False")</f>
        <v/>
      </c>
      <c r="M344" s="40" t="str">
        <f>IF(ISBLANK(Заказ!K346),"",Заказ!K346)</f>
        <v/>
      </c>
      <c r="N344" s="9" t="str">
        <f>IF(ISBLANK(Заказ!B346),"","D")</f>
        <v/>
      </c>
    </row>
    <row r="345" spans="2:14">
      <c r="B345" s="9" t="str">
        <f>IF(ISBLANK(Заказ!B347),"","0")</f>
        <v/>
      </c>
      <c r="C345" s="9" t="str">
        <f>IF(ISBLANK(Заказ!B347),"",Заказ!B347)</f>
        <v/>
      </c>
      <c r="D345" s="9" t="str">
        <f>IF(ISBLANK(Заказ!C347),"",Заказ!C347)</f>
        <v/>
      </c>
      <c r="E345" s="9" t="str">
        <f>IF(ISBLANK(Заказ!D347),"",Заказ!D347)</f>
        <v/>
      </c>
      <c r="F345" s="9" t="str">
        <f>IF(ISBLANK(Заказ!E347),"",IF(Заказ!E347=1,"1","0"))</f>
        <v/>
      </c>
      <c r="G345" s="40" t="str">
        <f>IF(ISBLANK(Заказ!B347),"",IF(Заказ!F347="2","2мм____________","0,4мм__________"))</f>
        <v/>
      </c>
      <c r="H345" s="9" t="str">
        <f>IF(ISBLANK(Заказ!G347),"",IF(Заказ!G347=1,"True","False"))</f>
        <v/>
      </c>
      <c r="I345" s="9" t="str">
        <f>IF(ISBLANK(Заказ!H347),"",IF(Заказ!H347=1,"True","False"))</f>
        <v/>
      </c>
      <c r="J345" s="9" t="str">
        <f>IF(ISBLANK(Заказ!I347),"",IF(Заказ!I347=1,"True","False"))</f>
        <v/>
      </c>
      <c r="K345" s="9" t="str">
        <f>IF(ISBLANK(Заказ!J347),"",IF(Заказ!J347=1,"True","False"))</f>
        <v/>
      </c>
      <c r="L345" s="9" t="str">
        <f>IF(ISBLANK(Заказ!B347),"","False")</f>
        <v/>
      </c>
      <c r="M345" s="40" t="str">
        <f>IF(ISBLANK(Заказ!K347),"",Заказ!K347)</f>
        <v/>
      </c>
      <c r="N345" s="9" t="str">
        <f>IF(ISBLANK(Заказ!B347),"","D")</f>
        <v/>
      </c>
    </row>
    <row r="346" spans="2:14">
      <c r="B346" s="9" t="str">
        <f>IF(ISBLANK(Заказ!B348),"","0")</f>
        <v/>
      </c>
      <c r="C346" s="9" t="str">
        <f>IF(ISBLANK(Заказ!B348),"",Заказ!B348)</f>
        <v/>
      </c>
      <c r="D346" s="9" t="str">
        <f>IF(ISBLANK(Заказ!C348),"",Заказ!C348)</f>
        <v/>
      </c>
      <c r="E346" s="9" t="str">
        <f>IF(ISBLANK(Заказ!D348),"",Заказ!D348)</f>
        <v/>
      </c>
      <c r="F346" s="9" t="str">
        <f>IF(ISBLANK(Заказ!E348),"",IF(Заказ!E348=1,"1","0"))</f>
        <v/>
      </c>
      <c r="G346" s="40" t="str">
        <f>IF(ISBLANK(Заказ!B348),"",IF(Заказ!F348="2","2мм____________","0,4мм__________"))</f>
        <v/>
      </c>
      <c r="H346" s="9" t="str">
        <f>IF(ISBLANK(Заказ!G348),"",IF(Заказ!G348=1,"True","False"))</f>
        <v/>
      </c>
      <c r="I346" s="9" t="str">
        <f>IF(ISBLANK(Заказ!H348),"",IF(Заказ!H348=1,"True","False"))</f>
        <v/>
      </c>
      <c r="J346" s="9" t="str">
        <f>IF(ISBLANK(Заказ!I348),"",IF(Заказ!I348=1,"True","False"))</f>
        <v/>
      </c>
      <c r="K346" s="9" t="str">
        <f>IF(ISBLANK(Заказ!J348),"",IF(Заказ!J348=1,"True","False"))</f>
        <v/>
      </c>
      <c r="L346" s="9" t="str">
        <f>IF(ISBLANK(Заказ!B348),"","False")</f>
        <v/>
      </c>
      <c r="M346" s="40" t="str">
        <f>IF(ISBLANK(Заказ!K348),"",Заказ!K348)</f>
        <v/>
      </c>
      <c r="N346" s="9" t="str">
        <f>IF(ISBLANK(Заказ!B348),"","D")</f>
        <v/>
      </c>
    </row>
    <row r="347" spans="2:14">
      <c r="B347" s="9" t="str">
        <f>IF(ISBLANK(Заказ!B349),"","0")</f>
        <v/>
      </c>
      <c r="C347" s="9" t="str">
        <f>IF(ISBLANK(Заказ!B349),"",Заказ!B349)</f>
        <v/>
      </c>
      <c r="D347" s="9" t="str">
        <f>IF(ISBLANK(Заказ!C349),"",Заказ!C349)</f>
        <v/>
      </c>
      <c r="E347" s="9" t="str">
        <f>IF(ISBLANK(Заказ!D349),"",Заказ!D349)</f>
        <v/>
      </c>
      <c r="F347" s="9" t="str">
        <f>IF(ISBLANK(Заказ!E349),"",IF(Заказ!E349=1,"1","0"))</f>
        <v/>
      </c>
      <c r="G347" s="40" t="str">
        <f>IF(ISBLANK(Заказ!B349),"",IF(Заказ!F349="2","2мм____________","0,4мм__________"))</f>
        <v/>
      </c>
      <c r="H347" s="9" t="str">
        <f>IF(ISBLANK(Заказ!G349),"",IF(Заказ!G349=1,"True","False"))</f>
        <v/>
      </c>
      <c r="I347" s="9" t="str">
        <f>IF(ISBLANK(Заказ!H349),"",IF(Заказ!H349=1,"True","False"))</f>
        <v/>
      </c>
      <c r="J347" s="9" t="str">
        <f>IF(ISBLANK(Заказ!I349),"",IF(Заказ!I349=1,"True","False"))</f>
        <v/>
      </c>
      <c r="K347" s="9" t="str">
        <f>IF(ISBLANK(Заказ!J349),"",IF(Заказ!J349=1,"True","False"))</f>
        <v/>
      </c>
      <c r="L347" s="9" t="str">
        <f>IF(ISBLANK(Заказ!B349),"","False")</f>
        <v/>
      </c>
      <c r="M347" s="40" t="str">
        <f>IF(ISBLANK(Заказ!K349),"",Заказ!K349)</f>
        <v/>
      </c>
      <c r="N347" s="9" t="str">
        <f>IF(ISBLANK(Заказ!B349),"","D")</f>
        <v/>
      </c>
    </row>
    <row r="348" spans="2:14">
      <c r="B348" s="9" t="str">
        <f>IF(ISBLANK(Заказ!B350),"","0")</f>
        <v/>
      </c>
      <c r="C348" s="9" t="str">
        <f>IF(ISBLANK(Заказ!B350),"",Заказ!B350)</f>
        <v/>
      </c>
      <c r="D348" s="9" t="str">
        <f>IF(ISBLANK(Заказ!C350),"",Заказ!C350)</f>
        <v/>
      </c>
      <c r="E348" s="9" t="str">
        <f>IF(ISBLANK(Заказ!D350),"",Заказ!D350)</f>
        <v/>
      </c>
      <c r="F348" s="9" t="str">
        <f>IF(ISBLANK(Заказ!E350),"",IF(Заказ!E350=1,"1","0"))</f>
        <v/>
      </c>
      <c r="G348" s="40" t="str">
        <f>IF(ISBLANK(Заказ!B350),"",IF(Заказ!F350="2","2мм____________","0,4мм__________"))</f>
        <v/>
      </c>
      <c r="H348" s="9" t="str">
        <f>IF(ISBLANK(Заказ!G350),"",IF(Заказ!G350=1,"True","False"))</f>
        <v/>
      </c>
      <c r="I348" s="9" t="str">
        <f>IF(ISBLANK(Заказ!H350),"",IF(Заказ!H350=1,"True","False"))</f>
        <v/>
      </c>
      <c r="J348" s="9" t="str">
        <f>IF(ISBLANK(Заказ!I350),"",IF(Заказ!I350=1,"True","False"))</f>
        <v/>
      </c>
      <c r="K348" s="9" t="str">
        <f>IF(ISBLANK(Заказ!J350),"",IF(Заказ!J350=1,"True","False"))</f>
        <v/>
      </c>
      <c r="L348" s="9" t="str">
        <f>IF(ISBLANK(Заказ!B350),"","False")</f>
        <v/>
      </c>
      <c r="M348" s="40" t="str">
        <f>IF(ISBLANK(Заказ!K350),"",Заказ!K350)</f>
        <v/>
      </c>
      <c r="N348" s="9" t="str">
        <f>IF(ISBLANK(Заказ!B350),"","D")</f>
        <v/>
      </c>
    </row>
    <row r="349" spans="2:14">
      <c r="B349" s="9" t="str">
        <f>IF(ISBLANK(Заказ!B351),"","0")</f>
        <v/>
      </c>
      <c r="C349" s="9" t="str">
        <f>IF(ISBLANK(Заказ!B351),"",Заказ!B351)</f>
        <v/>
      </c>
      <c r="D349" s="9" t="str">
        <f>IF(ISBLANK(Заказ!C351),"",Заказ!C351)</f>
        <v/>
      </c>
      <c r="E349" s="9" t="str">
        <f>IF(ISBLANK(Заказ!D351),"",Заказ!D351)</f>
        <v/>
      </c>
      <c r="F349" s="9" t="str">
        <f>IF(ISBLANK(Заказ!E351),"",IF(Заказ!E351=1,"1","0"))</f>
        <v/>
      </c>
      <c r="G349" s="40" t="str">
        <f>IF(ISBLANK(Заказ!B351),"",IF(Заказ!F351="2","2мм____________","0,4мм__________"))</f>
        <v/>
      </c>
      <c r="H349" s="9" t="str">
        <f>IF(ISBLANK(Заказ!G351),"",IF(Заказ!G351=1,"True","False"))</f>
        <v/>
      </c>
      <c r="I349" s="9" t="str">
        <f>IF(ISBLANK(Заказ!H351),"",IF(Заказ!H351=1,"True","False"))</f>
        <v/>
      </c>
      <c r="J349" s="9" t="str">
        <f>IF(ISBLANK(Заказ!I351),"",IF(Заказ!I351=1,"True","False"))</f>
        <v/>
      </c>
      <c r="K349" s="9" t="str">
        <f>IF(ISBLANK(Заказ!J351),"",IF(Заказ!J351=1,"True","False"))</f>
        <v/>
      </c>
      <c r="L349" s="9" t="str">
        <f>IF(ISBLANK(Заказ!B351),"","False")</f>
        <v/>
      </c>
      <c r="M349" s="40" t="str">
        <f>IF(ISBLANK(Заказ!K351),"",Заказ!K351)</f>
        <v/>
      </c>
      <c r="N349" s="9" t="str">
        <f>IF(ISBLANK(Заказ!B351),"","D")</f>
        <v/>
      </c>
    </row>
    <row r="350" spans="2:14">
      <c r="B350" s="9" t="str">
        <f>IF(ISBLANK(Заказ!B352),"","0")</f>
        <v/>
      </c>
      <c r="C350" s="9" t="str">
        <f>IF(ISBLANK(Заказ!B352),"",Заказ!B352)</f>
        <v/>
      </c>
      <c r="D350" s="9" t="str">
        <f>IF(ISBLANK(Заказ!C352),"",Заказ!C352)</f>
        <v/>
      </c>
      <c r="E350" s="9" t="str">
        <f>IF(ISBLANK(Заказ!D352),"",Заказ!D352)</f>
        <v/>
      </c>
      <c r="F350" s="9" t="str">
        <f>IF(ISBLANK(Заказ!E352),"",IF(Заказ!E352=1,"1","0"))</f>
        <v/>
      </c>
      <c r="G350" s="40" t="str">
        <f>IF(ISBLANK(Заказ!B352),"",IF(Заказ!F352="2","2мм____________","0,4мм__________"))</f>
        <v/>
      </c>
      <c r="H350" s="9" t="str">
        <f>IF(ISBLANK(Заказ!G352),"",IF(Заказ!G352=1,"True","False"))</f>
        <v/>
      </c>
      <c r="I350" s="9" t="str">
        <f>IF(ISBLANK(Заказ!H352),"",IF(Заказ!H352=1,"True","False"))</f>
        <v/>
      </c>
      <c r="J350" s="9" t="str">
        <f>IF(ISBLANK(Заказ!I352),"",IF(Заказ!I352=1,"True","False"))</f>
        <v/>
      </c>
      <c r="K350" s="9" t="str">
        <f>IF(ISBLANK(Заказ!J352),"",IF(Заказ!J352=1,"True","False"))</f>
        <v/>
      </c>
      <c r="L350" s="9" t="str">
        <f>IF(ISBLANK(Заказ!B352),"","False")</f>
        <v/>
      </c>
      <c r="M350" s="40" t="str">
        <f>IF(ISBLANK(Заказ!K352),"",Заказ!K352)</f>
        <v/>
      </c>
      <c r="N350" s="9" t="str">
        <f>IF(ISBLANK(Заказ!B352),"","D")</f>
        <v/>
      </c>
    </row>
    <row r="351" spans="2:14">
      <c r="B351" s="9" t="str">
        <f>IF(ISBLANK(Заказ!B353),"","0")</f>
        <v/>
      </c>
      <c r="C351" s="9" t="str">
        <f>IF(ISBLANK(Заказ!B353),"",Заказ!B353)</f>
        <v/>
      </c>
      <c r="D351" s="9" t="str">
        <f>IF(ISBLANK(Заказ!C353),"",Заказ!C353)</f>
        <v/>
      </c>
      <c r="E351" s="9" t="str">
        <f>IF(ISBLANK(Заказ!D353),"",Заказ!D353)</f>
        <v/>
      </c>
      <c r="F351" s="9" t="str">
        <f>IF(ISBLANK(Заказ!E353),"",IF(Заказ!E353=1,"1","0"))</f>
        <v/>
      </c>
      <c r="G351" s="40" t="str">
        <f>IF(ISBLANK(Заказ!B353),"",IF(Заказ!F353="2","2мм____________","0,4мм__________"))</f>
        <v/>
      </c>
      <c r="H351" s="9" t="str">
        <f>IF(ISBLANK(Заказ!G353),"",IF(Заказ!G353=1,"True","False"))</f>
        <v/>
      </c>
      <c r="I351" s="9" t="str">
        <f>IF(ISBLANK(Заказ!H353),"",IF(Заказ!H353=1,"True","False"))</f>
        <v/>
      </c>
      <c r="J351" s="9" t="str">
        <f>IF(ISBLANK(Заказ!I353),"",IF(Заказ!I353=1,"True","False"))</f>
        <v/>
      </c>
      <c r="K351" s="9" t="str">
        <f>IF(ISBLANK(Заказ!J353),"",IF(Заказ!J353=1,"True","False"))</f>
        <v/>
      </c>
      <c r="L351" s="9" t="str">
        <f>IF(ISBLANK(Заказ!B353),"","False")</f>
        <v/>
      </c>
      <c r="M351" s="40" t="str">
        <f>IF(ISBLANK(Заказ!K353),"",Заказ!K353)</f>
        <v/>
      </c>
      <c r="N351" s="9" t="str">
        <f>IF(ISBLANK(Заказ!B353),"","D")</f>
        <v/>
      </c>
    </row>
    <row r="352" spans="2:14">
      <c r="B352" s="9" t="str">
        <f>IF(ISBLANK(Заказ!B354),"","0")</f>
        <v/>
      </c>
      <c r="C352" s="9" t="str">
        <f>IF(ISBLANK(Заказ!B354),"",Заказ!B354)</f>
        <v/>
      </c>
      <c r="D352" s="9" t="str">
        <f>IF(ISBLANK(Заказ!C354),"",Заказ!C354)</f>
        <v/>
      </c>
      <c r="E352" s="9" t="str">
        <f>IF(ISBLANK(Заказ!D354),"",Заказ!D354)</f>
        <v/>
      </c>
      <c r="F352" s="9" t="str">
        <f>IF(ISBLANK(Заказ!E354),"",IF(Заказ!E354=1,"1","0"))</f>
        <v/>
      </c>
      <c r="G352" s="40" t="str">
        <f>IF(ISBLANK(Заказ!B354),"",IF(Заказ!F354="2","2мм____________","0,4мм__________"))</f>
        <v/>
      </c>
      <c r="H352" s="9" t="str">
        <f>IF(ISBLANK(Заказ!G354),"",IF(Заказ!G354=1,"True","False"))</f>
        <v/>
      </c>
      <c r="I352" s="9" t="str">
        <f>IF(ISBLANK(Заказ!H354),"",IF(Заказ!H354=1,"True","False"))</f>
        <v/>
      </c>
      <c r="J352" s="9" t="str">
        <f>IF(ISBLANK(Заказ!I354),"",IF(Заказ!I354=1,"True","False"))</f>
        <v/>
      </c>
      <c r="K352" s="9" t="str">
        <f>IF(ISBLANK(Заказ!J354),"",IF(Заказ!J354=1,"True","False"))</f>
        <v/>
      </c>
      <c r="L352" s="9" t="str">
        <f>IF(ISBLANK(Заказ!B354),"","False")</f>
        <v/>
      </c>
      <c r="M352" s="40" t="str">
        <f>IF(ISBLANK(Заказ!K354),"",Заказ!K354)</f>
        <v/>
      </c>
      <c r="N352" s="9" t="str">
        <f>IF(ISBLANK(Заказ!B354),"","D")</f>
        <v/>
      </c>
    </row>
    <row r="353" spans="2:14">
      <c r="B353" s="9" t="str">
        <f>IF(ISBLANK(Заказ!B355),"","0")</f>
        <v/>
      </c>
      <c r="C353" s="9" t="str">
        <f>IF(ISBLANK(Заказ!B355),"",Заказ!B355)</f>
        <v/>
      </c>
      <c r="D353" s="9" t="str">
        <f>IF(ISBLANK(Заказ!C355),"",Заказ!C355)</f>
        <v/>
      </c>
      <c r="E353" s="9" t="str">
        <f>IF(ISBLANK(Заказ!D355),"",Заказ!D355)</f>
        <v/>
      </c>
      <c r="F353" s="9" t="str">
        <f>IF(ISBLANK(Заказ!E355),"",IF(Заказ!E355=1,"1","0"))</f>
        <v/>
      </c>
      <c r="G353" s="40" t="str">
        <f>IF(ISBLANK(Заказ!B355),"",IF(Заказ!F355="2","2мм____________","0,4мм__________"))</f>
        <v/>
      </c>
      <c r="H353" s="9" t="str">
        <f>IF(ISBLANK(Заказ!G355),"",IF(Заказ!G355=1,"True","False"))</f>
        <v/>
      </c>
      <c r="I353" s="9" t="str">
        <f>IF(ISBLANK(Заказ!H355),"",IF(Заказ!H355=1,"True","False"))</f>
        <v/>
      </c>
      <c r="J353" s="9" t="str">
        <f>IF(ISBLANK(Заказ!I355),"",IF(Заказ!I355=1,"True","False"))</f>
        <v/>
      </c>
      <c r="K353" s="9" t="str">
        <f>IF(ISBLANK(Заказ!J355),"",IF(Заказ!J355=1,"True","False"))</f>
        <v/>
      </c>
      <c r="L353" s="9" t="str">
        <f>IF(ISBLANK(Заказ!B355),"","False")</f>
        <v/>
      </c>
      <c r="M353" s="40" t="str">
        <f>IF(ISBLANK(Заказ!K355),"",Заказ!K355)</f>
        <v/>
      </c>
      <c r="N353" s="9" t="str">
        <f>IF(ISBLANK(Заказ!B355),"","D")</f>
        <v/>
      </c>
    </row>
    <row r="354" spans="2:14">
      <c r="B354" s="9" t="str">
        <f>IF(ISBLANK(Заказ!B356),"","0")</f>
        <v/>
      </c>
      <c r="C354" s="9" t="str">
        <f>IF(ISBLANK(Заказ!B356),"",Заказ!B356)</f>
        <v/>
      </c>
      <c r="D354" s="9" t="str">
        <f>IF(ISBLANK(Заказ!C356),"",Заказ!C356)</f>
        <v/>
      </c>
      <c r="E354" s="9" t="str">
        <f>IF(ISBLANK(Заказ!D356),"",Заказ!D356)</f>
        <v/>
      </c>
      <c r="F354" s="9" t="str">
        <f>IF(ISBLANK(Заказ!E356),"",IF(Заказ!E356=1,"1","0"))</f>
        <v/>
      </c>
      <c r="G354" s="40" t="str">
        <f>IF(ISBLANK(Заказ!B356),"",IF(Заказ!F356="2","2мм____________","0,4мм__________"))</f>
        <v/>
      </c>
      <c r="H354" s="9" t="str">
        <f>IF(ISBLANK(Заказ!G356),"",IF(Заказ!G356=1,"True","False"))</f>
        <v/>
      </c>
      <c r="I354" s="9" t="str">
        <f>IF(ISBLANK(Заказ!H356),"",IF(Заказ!H356=1,"True","False"))</f>
        <v/>
      </c>
      <c r="J354" s="9" t="str">
        <f>IF(ISBLANK(Заказ!I356),"",IF(Заказ!I356=1,"True","False"))</f>
        <v/>
      </c>
      <c r="K354" s="9" t="str">
        <f>IF(ISBLANK(Заказ!J356),"",IF(Заказ!J356=1,"True","False"))</f>
        <v/>
      </c>
      <c r="L354" s="9" t="str">
        <f>IF(ISBLANK(Заказ!B356),"","False")</f>
        <v/>
      </c>
      <c r="M354" s="40" t="str">
        <f>IF(ISBLANK(Заказ!K356),"",Заказ!K356)</f>
        <v/>
      </c>
      <c r="N354" s="9" t="str">
        <f>IF(ISBLANK(Заказ!B356),"","D")</f>
        <v/>
      </c>
    </row>
    <row r="355" spans="2:14">
      <c r="B355" s="9" t="str">
        <f>IF(ISBLANK(Заказ!B357),"","0")</f>
        <v/>
      </c>
      <c r="C355" s="9" t="str">
        <f>IF(ISBLANK(Заказ!B357),"",Заказ!B357)</f>
        <v/>
      </c>
      <c r="D355" s="9" t="str">
        <f>IF(ISBLANK(Заказ!C357),"",Заказ!C357)</f>
        <v/>
      </c>
      <c r="E355" s="9" t="str">
        <f>IF(ISBLANK(Заказ!D357),"",Заказ!D357)</f>
        <v/>
      </c>
      <c r="F355" s="9" t="str">
        <f>IF(ISBLANK(Заказ!E357),"",IF(Заказ!E357=1,"1","0"))</f>
        <v/>
      </c>
      <c r="G355" s="40" t="str">
        <f>IF(ISBLANK(Заказ!B357),"",IF(Заказ!F357="2","2мм____________","0,4мм__________"))</f>
        <v/>
      </c>
      <c r="H355" s="9" t="str">
        <f>IF(ISBLANK(Заказ!G357),"",IF(Заказ!G357=1,"True","False"))</f>
        <v/>
      </c>
      <c r="I355" s="9" t="str">
        <f>IF(ISBLANK(Заказ!H357),"",IF(Заказ!H357=1,"True","False"))</f>
        <v/>
      </c>
      <c r="J355" s="9" t="str">
        <f>IF(ISBLANK(Заказ!I357),"",IF(Заказ!I357=1,"True","False"))</f>
        <v/>
      </c>
      <c r="K355" s="9" t="str">
        <f>IF(ISBLANK(Заказ!J357),"",IF(Заказ!J357=1,"True","False"))</f>
        <v/>
      </c>
      <c r="L355" s="9" t="str">
        <f>IF(ISBLANK(Заказ!B357),"","False")</f>
        <v/>
      </c>
      <c r="M355" s="40" t="str">
        <f>IF(ISBLANK(Заказ!K357),"",Заказ!K357)</f>
        <v/>
      </c>
      <c r="N355" s="9" t="str">
        <f>IF(ISBLANK(Заказ!B357),"","D")</f>
        <v/>
      </c>
    </row>
    <row r="356" spans="2:14">
      <c r="B356" s="9" t="str">
        <f>IF(ISBLANK(Заказ!B358),"","0")</f>
        <v/>
      </c>
      <c r="C356" s="9" t="str">
        <f>IF(ISBLANK(Заказ!B358),"",Заказ!B358)</f>
        <v/>
      </c>
      <c r="D356" s="9" t="str">
        <f>IF(ISBLANK(Заказ!C358),"",Заказ!C358)</f>
        <v/>
      </c>
      <c r="E356" s="9" t="str">
        <f>IF(ISBLANK(Заказ!D358),"",Заказ!D358)</f>
        <v/>
      </c>
      <c r="F356" s="9" t="str">
        <f>IF(ISBLANK(Заказ!E358),"",IF(Заказ!E358=1,"1","0"))</f>
        <v/>
      </c>
      <c r="G356" s="40" t="str">
        <f>IF(ISBLANK(Заказ!B358),"",IF(Заказ!F358="2","2мм____________","0,4мм__________"))</f>
        <v/>
      </c>
      <c r="H356" s="9" t="str">
        <f>IF(ISBLANK(Заказ!G358),"",IF(Заказ!G358=1,"True","False"))</f>
        <v/>
      </c>
      <c r="I356" s="9" t="str">
        <f>IF(ISBLANK(Заказ!H358),"",IF(Заказ!H358=1,"True","False"))</f>
        <v/>
      </c>
      <c r="J356" s="9" t="str">
        <f>IF(ISBLANK(Заказ!I358),"",IF(Заказ!I358=1,"True","False"))</f>
        <v/>
      </c>
      <c r="K356" s="9" t="str">
        <f>IF(ISBLANK(Заказ!J358),"",IF(Заказ!J358=1,"True","False"))</f>
        <v/>
      </c>
      <c r="L356" s="9" t="str">
        <f>IF(ISBLANK(Заказ!B358),"","False")</f>
        <v/>
      </c>
      <c r="M356" s="40" t="str">
        <f>IF(ISBLANK(Заказ!K358),"",Заказ!K358)</f>
        <v/>
      </c>
      <c r="N356" s="9" t="str">
        <f>IF(ISBLANK(Заказ!B358),"","D")</f>
        <v/>
      </c>
    </row>
    <row r="357" spans="2:14">
      <c r="B357" s="9" t="str">
        <f>IF(ISBLANK(Заказ!B359),"","0")</f>
        <v/>
      </c>
      <c r="C357" s="9" t="str">
        <f>IF(ISBLANK(Заказ!B359),"",Заказ!B359)</f>
        <v/>
      </c>
      <c r="D357" s="9" t="str">
        <f>IF(ISBLANK(Заказ!C359),"",Заказ!C359)</f>
        <v/>
      </c>
      <c r="E357" s="9" t="str">
        <f>IF(ISBLANK(Заказ!D359),"",Заказ!D359)</f>
        <v/>
      </c>
      <c r="F357" s="9" t="str">
        <f>IF(ISBLANK(Заказ!E359),"",IF(Заказ!E359=1,"1","0"))</f>
        <v/>
      </c>
      <c r="G357" s="40" t="str">
        <f>IF(ISBLANK(Заказ!B359),"",IF(Заказ!F359="2","2мм____________","0,4мм__________"))</f>
        <v/>
      </c>
      <c r="H357" s="9" t="str">
        <f>IF(ISBLANK(Заказ!G359),"",IF(Заказ!G359=1,"True","False"))</f>
        <v/>
      </c>
      <c r="I357" s="9" t="str">
        <f>IF(ISBLANK(Заказ!H359),"",IF(Заказ!H359=1,"True","False"))</f>
        <v/>
      </c>
      <c r="J357" s="9" t="str">
        <f>IF(ISBLANK(Заказ!I359),"",IF(Заказ!I359=1,"True","False"))</f>
        <v/>
      </c>
      <c r="K357" s="9" t="str">
        <f>IF(ISBLANK(Заказ!J359),"",IF(Заказ!J359=1,"True","False"))</f>
        <v/>
      </c>
      <c r="L357" s="9" t="str">
        <f>IF(ISBLANK(Заказ!B359),"","False")</f>
        <v/>
      </c>
      <c r="M357" s="40" t="str">
        <f>IF(ISBLANK(Заказ!K359),"",Заказ!K359)</f>
        <v/>
      </c>
      <c r="N357" s="9" t="str">
        <f>IF(ISBLANK(Заказ!B359),"","D")</f>
        <v/>
      </c>
    </row>
    <row r="358" spans="2:14">
      <c r="B358" s="9" t="str">
        <f>IF(ISBLANK(Заказ!B360),"","0")</f>
        <v/>
      </c>
      <c r="C358" s="9" t="str">
        <f>IF(ISBLANK(Заказ!B360),"",Заказ!B360)</f>
        <v/>
      </c>
      <c r="D358" s="9" t="str">
        <f>IF(ISBLANK(Заказ!C360),"",Заказ!C360)</f>
        <v/>
      </c>
      <c r="E358" s="9" t="str">
        <f>IF(ISBLANK(Заказ!D360),"",Заказ!D360)</f>
        <v/>
      </c>
      <c r="F358" s="9" t="str">
        <f>IF(ISBLANK(Заказ!E360),"",IF(Заказ!E360=1,"1","0"))</f>
        <v/>
      </c>
      <c r="G358" s="40" t="str">
        <f>IF(ISBLANK(Заказ!B360),"",IF(Заказ!F360="2","2мм____________","0,4мм__________"))</f>
        <v/>
      </c>
      <c r="H358" s="9" t="str">
        <f>IF(ISBLANK(Заказ!G360),"",IF(Заказ!G360=1,"True","False"))</f>
        <v/>
      </c>
      <c r="I358" s="9" t="str">
        <f>IF(ISBLANK(Заказ!H360),"",IF(Заказ!H360=1,"True","False"))</f>
        <v/>
      </c>
      <c r="J358" s="9" t="str">
        <f>IF(ISBLANK(Заказ!I360),"",IF(Заказ!I360=1,"True","False"))</f>
        <v/>
      </c>
      <c r="K358" s="9" t="str">
        <f>IF(ISBLANK(Заказ!J360),"",IF(Заказ!J360=1,"True","False"))</f>
        <v/>
      </c>
      <c r="L358" s="9" t="str">
        <f>IF(ISBLANK(Заказ!B360),"","False")</f>
        <v/>
      </c>
      <c r="M358" s="40" t="str">
        <f>IF(ISBLANK(Заказ!K360),"",Заказ!K360)</f>
        <v/>
      </c>
      <c r="N358" s="9" t="str">
        <f>IF(ISBLANK(Заказ!B360),"","D")</f>
        <v/>
      </c>
    </row>
    <row r="359" spans="2:14">
      <c r="B359" s="9" t="str">
        <f>IF(ISBLANK(Заказ!B361),"","0")</f>
        <v/>
      </c>
      <c r="C359" s="9" t="str">
        <f>IF(ISBLANK(Заказ!B361),"",Заказ!B361)</f>
        <v/>
      </c>
      <c r="D359" s="9" t="str">
        <f>IF(ISBLANK(Заказ!C361),"",Заказ!C361)</f>
        <v/>
      </c>
      <c r="E359" s="9" t="str">
        <f>IF(ISBLANK(Заказ!D361),"",Заказ!D361)</f>
        <v/>
      </c>
      <c r="F359" s="9" t="str">
        <f>IF(ISBLANK(Заказ!E361),"",IF(Заказ!E361=1,"1","0"))</f>
        <v/>
      </c>
      <c r="G359" s="40" t="str">
        <f>IF(ISBLANK(Заказ!B361),"",IF(Заказ!F361="2","2мм____________","0,4мм__________"))</f>
        <v/>
      </c>
      <c r="H359" s="9" t="str">
        <f>IF(ISBLANK(Заказ!G361),"",IF(Заказ!G361=1,"True","False"))</f>
        <v/>
      </c>
      <c r="I359" s="9" t="str">
        <f>IF(ISBLANK(Заказ!H361),"",IF(Заказ!H361=1,"True","False"))</f>
        <v/>
      </c>
      <c r="J359" s="9" t="str">
        <f>IF(ISBLANK(Заказ!I361),"",IF(Заказ!I361=1,"True","False"))</f>
        <v/>
      </c>
      <c r="K359" s="9" t="str">
        <f>IF(ISBLANK(Заказ!J361),"",IF(Заказ!J361=1,"True","False"))</f>
        <v/>
      </c>
      <c r="L359" s="9" t="str">
        <f>IF(ISBLANK(Заказ!B361),"","False")</f>
        <v/>
      </c>
      <c r="M359" s="40" t="str">
        <f>IF(ISBLANK(Заказ!K361),"",Заказ!K361)</f>
        <v/>
      </c>
      <c r="N359" s="9" t="str">
        <f>IF(ISBLANK(Заказ!B361),"","D")</f>
        <v/>
      </c>
    </row>
    <row r="360" spans="2:14">
      <c r="B360" s="9" t="str">
        <f>IF(ISBLANK(Заказ!B362),"","0")</f>
        <v/>
      </c>
      <c r="C360" s="9" t="str">
        <f>IF(ISBLANK(Заказ!B362),"",Заказ!B362)</f>
        <v/>
      </c>
      <c r="D360" s="9" t="str">
        <f>IF(ISBLANK(Заказ!C362),"",Заказ!C362)</f>
        <v/>
      </c>
      <c r="E360" s="9" t="str">
        <f>IF(ISBLANK(Заказ!D362),"",Заказ!D362)</f>
        <v/>
      </c>
      <c r="F360" s="9" t="str">
        <f>IF(ISBLANK(Заказ!E362),"",IF(Заказ!E362=1,"1","0"))</f>
        <v/>
      </c>
      <c r="G360" s="40" t="str">
        <f>IF(ISBLANK(Заказ!B362),"",IF(Заказ!F362="2","2мм____________","0,4мм__________"))</f>
        <v/>
      </c>
      <c r="H360" s="9" t="str">
        <f>IF(ISBLANK(Заказ!G362),"",IF(Заказ!G362=1,"True","False"))</f>
        <v/>
      </c>
      <c r="I360" s="9" t="str">
        <f>IF(ISBLANK(Заказ!H362),"",IF(Заказ!H362=1,"True","False"))</f>
        <v/>
      </c>
      <c r="J360" s="9" t="str">
        <f>IF(ISBLANK(Заказ!I362),"",IF(Заказ!I362=1,"True","False"))</f>
        <v/>
      </c>
      <c r="K360" s="9" t="str">
        <f>IF(ISBLANK(Заказ!J362),"",IF(Заказ!J362=1,"True","False"))</f>
        <v/>
      </c>
      <c r="L360" s="9" t="str">
        <f>IF(ISBLANK(Заказ!B362),"","False")</f>
        <v/>
      </c>
      <c r="M360" s="40" t="str">
        <f>IF(ISBLANK(Заказ!K362),"",Заказ!K362)</f>
        <v/>
      </c>
      <c r="N360" s="9" t="str">
        <f>IF(ISBLANK(Заказ!B362),"","D")</f>
        <v/>
      </c>
    </row>
    <row r="361" spans="2:14">
      <c r="B361" s="9" t="str">
        <f>IF(ISBLANK(Заказ!B363),"","0")</f>
        <v/>
      </c>
      <c r="C361" s="9" t="str">
        <f>IF(ISBLANK(Заказ!B363),"",Заказ!B363)</f>
        <v/>
      </c>
      <c r="D361" s="9" t="str">
        <f>IF(ISBLANK(Заказ!C363),"",Заказ!C363)</f>
        <v/>
      </c>
      <c r="E361" s="9" t="str">
        <f>IF(ISBLANK(Заказ!D363),"",Заказ!D363)</f>
        <v/>
      </c>
      <c r="F361" s="9" t="str">
        <f>IF(ISBLANK(Заказ!E363),"",IF(Заказ!E363=1,"1","0"))</f>
        <v/>
      </c>
      <c r="G361" s="40" t="str">
        <f>IF(ISBLANK(Заказ!B363),"",IF(Заказ!F363="2","2мм____________","0,4мм__________"))</f>
        <v/>
      </c>
      <c r="H361" s="9" t="str">
        <f>IF(ISBLANK(Заказ!G363),"",IF(Заказ!G363=1,"True","False"))</f>
        <v/>
      </c>
      <c r="I361" s="9" t="str">
        <f>IF(ISBLANK(Заказ!H363),"",IF(Заказ!H363=1,"True","False"))</f>
        <v/>
      </c>
      <c r="J361" s="9" t="str">
        <f>IF(ISBLANK(Заказ!I363),"",IF(Заказ!I363=1,"True","False"))</f>
        <v/>
      </c>
      <c r="K361" s="9" t="str">
        <f>IF(ISBLANK(Заказ!J363),"",IF(Заказ!J363=1,"True","False"))</f>
        <v/>
      </c>
      <c r="L361" s="9" t="str">
        <f>IF(ISBLANK(Заказ!B363),"","False")</f>
        <v/>
      </c>
      <c r="M361" s="40" t="str">
        <f>IF(ISBLANK(Заказ!K363),"",Заказ!K363)</f>
        <v/>
      </c>
      <c r="N361" s="9" t="str">
        <f>IF(ISBLANK(Заказ!B363),"","D")</f>
        <v/>
      </c>
    </row>
    <row r="362" spans="2:14">
      <c r="B362" s="9" t="str">
        <f>IF(ISBLANK(Заказ!B364),"","0")</f>
        <v/>
      </c>
      <c r="C362" s="9" t="str">
        <f>IF(ISBLANK(Заказ!B364),"",Заказ!B364)</f>
        <v/>
      </c>
      <c r="D362" s="9" t="str">
        <f>IF(ISBLANK(Заказ!C364),"",Заказ!C364)</f>
        <v/>
      </c>
      <c r="E362" s="9" t="str">
        <f>IF(ISBLANK(Заказ!D364),"",Заказ!D364)</f>
        <v/>
      </c>
      <c r="F362" s="9" t="str">
        <f>IF(ISBLANK(Заказ!E364),"",IF(Заказ!E364=1,"1","0"))</f>
        <v/>
      </c>
      <c r="G362" s="40" t="str">
        <f>IF(ISBLANK(Заказ!B364),"",IF(Заказ!F364="2","2мм____________","0,4мм__________"))</f>
        <v/>
      </c>
      <c r="H362" s="9" t="str">
        <f>IF(ISBLANK(Заказ!G364),"",IF(Заказ!G364=1,"True","False"))</f>
        <v/>
      </c>
      <c r="I362" s="9" t="str">
        <f>IF(ISBLANK(Заказ!H364),"",IF(Заказ!H364=1,"True","False"))</f>
        <v/>
      </c>
      <c r="J362" s="9" t="str">
        <f>IF(ISBLANK(Заказ!I364),"",IF(Заказ!I364=1,"True","False"))</f>
        <v/>
      </c>
      <c r="K362" s="9" t="str">
        <f>IF(ISBLANK(Заказ!J364),"",IF(Заказ!J364=1,"True","False"))</f>
        <v/>
      </c>
      <c r="L362" s="9" t="str">
        <f>IF(ISBLANK(Заказ!B364),"","False")</f>
        <v/>
      </c>
      <c r="M362" s="40" t="str">
        <f>IF(ISBLANK(Заказ!K364),"",Заказ!K364)</f>
        <v/>
      </c>
      <c r="N362" s="9" t="str">
        <f>IF(ISBLANK(Заказ!B364),"","D")</f>
        <v/>
      </c>
    </row>
    <row r="363" spans="2:14">
      <c r="B363" s="9" t="str">
        <f>IF(ISBLANK(Заказ!B365),"","0")</f>
        <v/>
      </c>
      <c r="C363" s="9" t="str">
        <f>IF(ISBLANK(Заказ!B365),"",Заказ!B365)</f>
        <v/>
      </c>
      <c r="D363" s="9" t="str">
        <f>IF(ISBLANK(Заказ!C365),"",Заказ!C365)</f>
        <v/>
      </c>
      <c r="E363" s="9" t="str">
        <f>IF(ISBLANK(Заказ!D365),"",Заказ!D365)</f>
        <v/>
      </c>
      <c r="F363" s="9" t="str">
        <f>IF(ISBLANK(Заказ!E365),"",IF(Заказ!E365=1,"1","0"))</f>
        <v/>
      </c>
      <c r="G363" s="40" t="str">
        <f>IF(ISBLANK(Заказ!B365),"",IF(Заказ!F365="2","2мм____________","0,4мм__________"))</f>
        <v/>
      </c>
      <c r="H363" s="9" t="str">
        <f>IF(ISBLANK(Заказ!G365),"",IF(Заказ!G365=1,"True","False"))</f>
        <v/>
      </c>
      <c r="I363" s="9" t="str">
        <f>IF(ISBLANK(Заказ!H365),"",IF(Заказ!H365=1,"True","False"))</f>
        <v/>
      </c>
      <c r="J363" s="9" t="str">
        <f>IF(ISBLANK(Заказ!I365),"",IF(Заказ!I365=1,"True","False"))</f>
        <v/>
      </c>
      <c r="K363" s="9" t="str">
        <f>IF(ISBLANK(Заказ!J365),"",IF(Заказ!J365=1,"True","False"))</f>
        <v/>
      </c>
      <c r="L363" s="9" t="str">
        <f>IF(ISBLANK(Заказ!B365),"","False")</f>
        <v/>
      </c>
      <c r="M363" s="40" t="str">
        <f>IF(ISBLANK(Заказ!K365),"",Заказ!K365)</f>
        <v/>
      </c>
      <c r="N363" s="9" t="str">
        <f>IF(ISBLANK(Заказ!B365),"","D")</f>
        <v/>
      </c>
    </row>
    <row r="364" spans="2:14">
      <c r="B364" s="9" t="str">
        <f>IF(ISBLANK(Заказ!B366),"","0")</f>
        <v/>
      </c>
      <c r="C364" s="9" t="str">
        <f>IF(ISBLANK(Заказ!B366),"",Заказ!B366)</f>
        <v/>
      </c>
      <c r="D364" s="9" t="str">
        <f>IF(ISBLANK(Заказ!C366),"",Заказ!C366)</f>
        <v/>
      </c>
      <c r="E364" s="9" t="str">
        <f>IF(ISBLANK(Заказ!D366),"",Заказ!D366)</f>
        <v/>
      </c>
      <c r="F364" s="9" t="str">
        <f>IF(ISBLANK(Заказ!E366),"",IF(Заказ!E366=1,"1","0"))</f>
        <v/>
      </c>
      <c r="G364" s="40" t="str">
        <f>IF(ISBLANK(Заказ!B366),"",IF(Заказ!F366="2","2мм____________","0,4мм__________"))</f>
        <v/>
      </c>
      <c r="H364" s="9" t="str">
        <f>IF(ISBLANK(Заказ!G366),"",IF(Заказ!G366=1,"True","False"))</f>
        <v/>
      </c>
      <c r="I364" s="9" t="str">
        <f>IF(ISBLANK(Заказ!H366),"",IF(Заказ!H366=1,"True","False"))</f>
        <v/>
      </c>
      <c r="J364" s="9" t="str">
        <f>IF(ISBLANK(Заказ!I366),"",IF(Заказ!I366=1,"True","False"))</f>
        <v/>
      </c>
      <c r="K364" s="9" t="str">
        <f>IF(ISBLANK(Заказ!J366),"",IF(Заказ!J366=1,"True","False"))</f>
        <v/>
      </c>
      <c r="L364" s="9" t="str">
        <f>IF(ISBLANK(Заказ!B366),"","False")</f>
        <v/>
      </c>
      <c r="M364" s="40" t="str">
        <f>IF(ISBLANK(Заказ!K366),"",Заказ!K366)</f>
        <v/>
      </c>
      <c r="N364" s="9" t="str">
        <f>IF(ISBLANK(Заказ!B366),"","D")</f>
        <v/>
      </c>
    </row>
    <row r="365" spans="2:14">
      <c r="B365" s="9" t="str">
        <f>IF(ISBLANK(Заказ!B367),"","0")</f>
        <v/>
      </c>
      <c r="C365" s="9" t="str">
        <f>IF(ISBLANK(Заказ!B367),"",Заказ!B367)</f>
        <v/>
      </c>
      <c r="D365" s="9" t="str">
        <f>IF(ISBLANK(Заказ!C367),"",Заказ!C367)</f>
        <v/>
      </c>
      <c r="E365" s="9" t="str">
        <f>IF(ISBLANK(Заказ!D367),"",Заказ!D367)</f>
        <v/>
      </c>
      <c r="F365" s="9" t="str">
        <f>IF(ISBLANK(Заказ!E367),"",IF(Заказ!E367=1,"1","0"))</f>
        <v/>
      </c>
      <c r="G365" s="40" t="str">
        <f>IF(ISBLANK(Заказ!B367),"",IF(Заказ!F367="2","2мм____________","0,4мм__________"))</f>
        <v/>
      </c>
      <c r="H365" s="9" t="str">
        <f>IF(ISBLANK(Заказ!G367),"",IF(Заказ!G367=1,"True","False"))</f>
        <v/>
      </c>
      <c r="I365" s="9" t="str">
        <f>IF(ISBLANK(Заказ!H367),"",IF(Заказ!H367=1,"True","False"))</f>
        <v/>
      </c>
      <c r="J365" s="9" t="str">
        <f>IF(ISBLANK(Заказ!I367),"",IF(Заказ!I367=1,"True","False"))</f>
        <v/>
      </c>
      <c r="K365" s="9" t="str">
        <f>IF(ISBLANK(Заказ!J367),"",IF(Заказ!J367=1,"True","False"))</f>
        <v/>
      </c>
      <c r="L365" s="9" t="str">
        <f>IF(ISBLANK(Заказ!B367),"","False")</f>
        <v/>
      </c>
      <c r="M365" s="40" t="str">
        <f>IF(ISBLANK(Заказ!K367),"",Заказ!K367)</f>
        <v/>
      </c>
      <c r="N365" s="9" t="str">
        <f>IF(ISBLANK(Заказ!B367),"","D")</f>
        <v/>
      </c>
    </row>
    <row r="366" spans="2:14">
      <c r="B366" s="9" t="str">
        <f>IF(ISBLANK(Заказ!B368),"","0")</f>
        <v/>
      </c>
      <c r="C366" s="9" t="str">
        <f>IF(ISBLANK(Заказ!B368),"",Заказ!B368)</f>
        <v/>
      </c>
      <c r="D366" s="9" t="str">
        <f>IF(ISBLANK(Заказ!C368),"",Заказ!C368)</f>
        <v/>
      </c>
      <c r="E366" s="9" t="str">
        <f>IF(ISBLANK(Заказ!D368),"",Заказ!D368)</f>
        <v/>
      </c>
      <c r="F366" s="9" t="str">
        <f>IF(ISBLANK(Заказ!E368),"",IF(Заказ!E368=1,"1","0"))</f>
        <v/>
      </c>
      <c r="G366" s="40" t="str">
        <f>IF(ISBLANK(Заказ!B368),"",IF(Заказ!F368="2","2мм____________","0,4мм__________"))</f>
        <v/>
      </c>
      <c r="H366" s="9" t="str">
        <f>IF(ISBLANK(Заказ!G368),"",IF(Заказ!G368=1,"True","False"))</f>
        <v/>
      </c>
      <c r="I366" s="9" t="str">
        <f>IF(ISBLANK(Заказ!H368),"",IF(Заказ!H368=1,"True","False"))</f>
        <v/>
      </c>
      <c r="J366" s="9" t="str">
        <f>IF(ISBLANK(Заказ!I368),"",IF(Заказ!I368=1,"True","False"))</f>
        <v/>
      </c>
      <c r="K366" s="9" t="str">
        <f>IF(ISBLANK(Заказ!J368),"",IF(Заказ!J368=1,"True","False"))</f>
        <v/>
      </c>
      <c r="L366" s="9" t="str">
        <f>IF(ISBLANK(Заказ!B368),"","False")</f>
        <v/>
      </c>
      <c r="M366" s="40" t="str">
        <f>IF(ISBLANK(Заказ!K368),"",Заказ!K368)</f>
        <v/>
      </c>
      <c r="N366" s="9" t="str">
        <f>IF(ISBLANK(Заказ!B368),"","D")</f>
        <v/>
      </c>
    </row>
    <row r="367" spans="2:14">
      <c r="B367" s="9" t="str">
        <f>IF(ISBLANK(Заказ!B369),"","0")</f>
        <v/>
      </c>
      <c r="C367" s="9" t="str">
        <f>IF(ISBLANK(Заказ!B369),"",Заказ!B369)</f>
        <v/>
      </c>
      <c r="D367" s="9" t="str">
        <f>IF(ISBLANK(Заказ!C369),"",Заказ!C369)</f>
        <v/>
      </c>
      <c r="E367" s="9" t="str">
        <f>IF(ISBLANK(Заказ!D369),"",Заказ!D369)</f>
        <v/>
      </c>
      <c r="F367" s="9" t="str">
        <f>IF(ISBLANK(Заказ!E369),"",IF(Заказ!E369=1,"1","0"))</f>
        <v/>
      </c>
      <c r="G367" s="40" t="str">
        <f>IF(ISBLANK(Заказ!B369),"",IF(Заказ!F369="2","2мм____________","0,4мм__________"))</f>
        <v/>
      </c>
      <c r="H367" s="9" t="str">
        <f>IF(ISBLANK(Заказ!G369),"",IF(Заказ!G369=1,"True","False"))</f>
        <v/>
      </c>
      <c r="I367" s="9" t="str">
        <f>IF(ISBLANK(Заказ!H369),"",IF(Заказ!H369=1,"True","False"))</f>
        <v/>
      </c>
      <c r="J367" s="9" t="str">
        <f>IF(ISBLANK(Заказ!I369),"",IF(Заказ!I369=1,"True","False"))</f>
        <v/>
      </c>
      <c r="K367" s="9" t="str">
        <f>IF(ISBLANK(Заказ!J369),"",IF(Заказ!J369=1,"True","False"))</f>
        <v/>
      </c>
      <c r="L367" s="9" t="str">
        <f>IF(ISBLANK(Заказ!B369),"","False")</f>
        <v/>
      </c>
      <c r="M367" s="40" t="str">
        <f>IF(ISBLANK(Заказ!K369),"",Заказ!K369)</f>
        <v/>
      </c>
      <c r="N367" s="9" t="str">
        <f>IF(ISBLANK(Заказ!B369),"","D")</f>
        <v/>
      </c>
    </row>
    <row r="368" spans="2:14">
      <c r="B368" s="9" t="str">
        <f>IF(ISBLANK(Заказ!B370),"","0")</f>
        <v/>
      </c>
      <c r="C368" s="9" t="str">
        <f>IF(ISBLANK(Заказ!B370),"",Заказ!B370)</f>
        <v/>
      </c>
      <c r="D368" s="9" t="str">
        <f>IF(ISBLANK(Заказ!C370),"",Заказ!C370)</f>
        <v/>
      </c>
      <c r="E368" s="9" t="str">
        <f>IF(ISBLANK(Заказ!D370),"",Заказ!D370)</f>
        <v/>
      </c>
      <c r="F368" s="9" t="str">
        <f>IF(ISBLANK(Заказ!E370),"",IF(Заказ!E370=1,"1","0"))</f>
        <v/>
      </c>
      <c r="G368" s="40" t="str">
        <f>IF(ISBLANK(Заказ!B370),"",IF(Заказ!F370="2","2мм____________","0,4мм__________"))</f>
        <v/>
      </c>
      <c r="H368" s="9" t="str">
        <f>IF(ISBLANK(Заказ!G370),"",IF(Заказ!G370=1,"True","False"))</f>
        <v/>
      </c>
      <c r="I368" s="9" t="str">
        <f>IF(ISBLANK(Заказ!H370),"",IF(Заказ!H370=1,"True","False"))</f>
        <v/>
      </c>
      <c r="J368" s="9" t="str">
        <f>IF(ISBLANK(Заказ!I370),"",IF(Заказ!I370=1,"True","False"))</f>
        <v/>
      </c>
      <c r="K368" s="9" t="str">
        <f>IF(ISBLANK(Заказ!J370),"",IF(Заказ!J370=1,"True","False"))</f>
        <v/>
      </c>
      <c r="L368" s="9" t="str">
        <f>IF(ISBLANK(Заказ!B370),"","False")</f>
        <v/>
      </c>
      <c r="M368" s="40" t="str">
        <f>IF(ISBLANK(Заказ!K370),"",Заказ!K370)</f>
        <v/>
      </c>
      <c r="N368" s="9" t="str">
        <f>IF(ISBLANK(Заказ!B370),"","D")</f>
        <v/>
      </c>
    </row>
    <row r="369" spans="2:14">
      <c r="B369" s="9" t="str">
        <f>IF(ISBLANK(Заказ!B371),"","0")</f>
        <v/>
      </c>
      <c r="C369" s="9" t="str">
        <f>IF(ISBLANK(Заказ!B371),"",Заказ!B371)</f>
        <v/>
      </c>
      <c r="D369" s="9" t="str">
        <f>IF(ISBLANK(Заказ!C371),"",Заказ!C371)</f>
        <v/>
      </c>
      <c r="E369" s="9" t="str">
        <f>IF(ISBLANK(Заказ!D371),"",Заказ!D371)</f>
        <v/>
      </c>
      <c r="F369" s="9" t="str">
        <f>IF(ISBLANK(Заказ!E371),"",IF(Заказ!E371=1,"1","0"))</f>
        <v/>
      </c>
      <c r="G369" s="40" t="str">
        <f>IF(ISBLANK(Заказ!B371),"",IF(Заказ!F371="2","2мм____________","0,4мм__________"))</f>
        <v/>
      </c>
      <c r="H369" s="9" t="str">
        <f>IF(ISBLANK(Заказ!G371),"",IF(Заказ!G371=1,"True","False"))</f>
        <v/>
      </c>
      <c r="I369" s="9" t="str">
        <f>IF(ISBLANK(Заказ!H371),"",IF(Заказ!H371=1,"True","False"))</f>
        <v/>
      </c>
      <c r="J369" s="9" t="str">
        <f>IF(ISBLANK(Заказ!I371),"",IF(Заказ!I371=1,"True","False"))</f>
        <v/>
      </c>
      <c r="K369" s="9" t="str">
        <f>IF(ISBLANK(Заказ!J371),"",IF(Заказ!J371=1,"True","False"))</f>
        <v/>
      </c>
      <c r="L369" s="9" t="str">
        <f>IF(ISBLANK(Заказ!B371),"","False")</f>
        <v/>
      </c>
      <c r="M369" s="40" t="str">
        <f>IF(ISBLANK(Заказ!K371),"",Заказ!K371)</f>
        <v/>
      </c>
      <c r="N369" s="9" t="str">
        <f>IF(ISBLANK(Заказ!B371),"","D")</f>
        <v/>
      </c>
    </row>
    <row r="370" spans="2:14">
      <c r="B370" s="9" t="str">
        <f>IF(ISBLANK(Заказ!B372),"","0")</f>
        <v/>
      </c>
      <c r="C370" s="9" t="str">
        <f>IF(ISBLANK(Заказ!B372),"",Заказ!B372)</f>
        <v/>
      </c>
      <c r="D370" s="9" t="str">
        <f>IF(ISBLANK(Заказ!C372),"",Заказ!C372)</f>
        <v/>
      </c>
      <c r="E370" s="9" t="str">
        <f>IF(ISBLANK(Заказ!D372),"",Заказ!D372)</f>
        <v/>
      </c>
      <c r="F370" s="9" t="str">
        <f>IF(ISBLANK(Заказ!E372),"",IF(Заказ!E372=1,"1","0"))</f>
        <v/>
      </c>
      <c r="G370" s="40" t="str">
        <f>IF(ISBLANK(Заказ!B372),"",IF(Заказ!F372="2","2мм____________","0,4мм__________"))</f>
        <v/>
      </c>
      <c r="H370" s="9" t="str">
        <f>IF(ISBLANK(Заказ!G372),"",IF(Заказ!G372=1,"True","False"))</f>
        <v/>
      </c>
      <c r="I370" s="9" t="str">
        <f>IF(ISBLANK(Заказ!H372),"",IF(Заказ!H372=1,"True","False"))</f>
        <v/>
      </c>
      <c r="J370" s="9" t="str">
        <f>IF(ISBLANK(Заказ!I372),"",IF(Заказ!I372=1,"True","False"))</f>
        <v/>
      </c>
      <c r="K370" s="9" t="str">
        <f>IF(ISBLANK(Заказ!J372),"",IF(Заказ!J372=1,"True","False"))</f>
        <v/>
      </c>
      <c r="L370" s="9" t="str">
        <f>IF(ISBLANK(Заказ!B372),"","False")</f>
        <v/>
      </c>
      <c r="M370" s="40" t="str">
        <f>IF(ISBLANK(Заказ!K372),"",Заказ!K372)</f>
        <v/>
      </c>
      <c r="N370" s="9" t="str">
        <f>IF(ISBLANK(Заказ!B372),"","D")</f>
        <v/>
      </c>
    </row>
    <row r="371" spans="2:14">
      <c r="B371" s="9" t="str">
        <f>IF(ISBLANK(Заказ!B373),"","0")</f>
        <v/>
      </c>
      <c r="C371" s="9" t="str">
        <f>IF(ISBLANK(Заказ!B373),"",Заказ!B373)</f>
        <v/>
      </c>
      <c r="D371" s="9" t="str">
        <f>IF(ISBLANK(Заказ!C373),"",Заказ!C373)</f>
        <v/>
      </c>
      <c r="E371" s="9" t="str">
        <f>IF(ISBLANK(Заказ!D373),"",Заказ!D373)</f>
        <v/>
      </c>
      <c r="F371" s="9" t="str">
        <f>IF(ISBLANK(Заказ!E373),"",IF(Заказ!E373=1,"1","0"))</f>
        <v/>
      </c>
      <c r="G371" s="40" t="str">
        <f>IF(ISBLANK(Заказ!B373),"",IF(Заказ!F373="2","2мм____________","0,4мм__________"))</f>
        <v/>
      </c>
      <c r="H371" s="9" t="str">
        <f>IF(ISBLANK(Заказ!G373),"",IF(Заказ!G373=1,"True","False"))</f>
        <v/>
      </c>
      <c r="I371" s="9" t="str">
        <f>IF(ISBLANK(Заказ!H373),"",IF(Заказ!H373=1,"True","False"))</f>
        <v/>
      </c>
      <c r="J371" s="9" t="str">
        <f>IF(ISBLANK(Заказ!I373),"",IF(Заказ!I373=1,"True","False"))</f>
        <v/>
      </c>
      <c r="K371" s="9" t="str">
        <f>IF(ISBLANK(Заказ!J373),"",IF(Заказ!J373=1,"True","False"))</f>
        <v/>
      </c>
      <c r="L371" s="9" t="str">
        <f>IF(ISBLANK(Заказ!B373),"","False")</f>
        <v/>
      </c>
      <c r="M371" s="40" t="str">
        <f>IF(ISBLANK(Заказ!K373),"",Заказ!K373)</f>
        <v/>
      </c>
      <c r="N371" s="9" t="str">
        <f>IF(ISBLANK(Заказ!B373),"","D")</f>
        <v/>
      </c>
    </row>
    <row r="372" spans="2:14">
      <c r="B372" s="9" t="str">
        <f>IF(ISBLANK(Заказ!B374),"","0")</f>
        <v/>
      </c>
      <c r="C372" s="9" t="str">
        <f>IF(ISBLANK(Заказ!B374),"",Заказ!B374)</f>
        <v/>
      </c>
      <c r="D372" s="9" t="str">
        <f>IF(ISBLANK(Заказ!C374),"",Заказ!C374)</f>
        <v/>
      </c>
      <c r="E372" s="9" t="str">
        <f>IF(ISBLANK(Заказ!D374),"",Заказ!D374)</f>
        <v/>
      </c>
      <c r="F372" s="9" t="str">
        <f>IF(ISBLANK(Заказ!E374),"",IF(Заказ!E374=1,"1","0"))</f>
        <v/>
      </c>
      <c r="G372" s="40" t="str">
        <f>IF(ISBLANK(Заказ!B374),"",IF(Заказ!F374="2","2мм____________","0,4мм__________"))</f>
        <v/>
      </c>
      <c r="H372" s="9" t="str">
        <f>IF(ISBLANK(Заказ!G374),"",IF(Заказ!G374=1,"True","False"))</f>
        <v/>
      </c>
      <c r="I372" s="9" t="str">
        <f>IF(ISBLANK(Заказ!H374),"",IF(Заказ!H374=1,"True","False"))</f>
        <v/>
      </c>
      <c r="J372" s="9" t="str">
        <f>IF(ISBLANK(Заказ!I374),"",IF(Заказ!I374=1,"True","False"))</f>
        <v/>
      </c>
      <c r="K372" s="9" t="str">
        <f>IF(ISBLANK(Заказ!J374),"",IF(Заказ!J374=1,"True","False"))</f>
        <v/>
      </c>
      <c r="L372" s="9" t="str">
        <f>IF(ISBLANK(Заказ!B374),"","False")</f>
        <v/>
      </c>
      <c r="M372" s="40" t="str">
        <f>IF(ISBLANK(Заказ!K374),"",Заказ!K374)</f>
        <v/>
      </c>
      <c r="N372" s="9" t="str">
        <f>IF(ISBLANK(Заказ!B374),"","D")</f>
        <v/>
      </c>
    </row>
    <row r="373" spans="2:14">
      <c r="B373" s="9" t="str">
        <f>IF(ISBLANK(Заказ!B375),"","0")</f>
        <v/>
      </c>
      <c r="C373" s="9" t="str">
        <f>IF(ISBLANK(Заказ!B375),"",Заказ!B375)</f>
        <v/>
      </c>
      <c r="D373" s="9" t="str">
        <f>IF(ISBLANK(Заказ!C375),"",Заказ!C375)</f>
        <v/>
      </c>
      <c r="E373" s="9" t="str">
        <f>IF(ISBLANK(Заказ!D375),"",Заказ!D375)</f>
        <v/>
      </c>
      <c r="F373" s="9" t="str">
        <f>IF(ISBLANK(Заказ!E375),"",IF(Заказ!E375=1,"1","0"))</f>
        <v/>
      </c>
      <c r="G373" s="40" t="str">
        <f>IF(ISBLANK(Заказ!B375),"",IF(Заказ!F375="2","2мм____________","0,4мм__________"))</f>
        <v/>
      </c>
      <c r="H373" s="9" t="str">
        <f>IF(ISBLANK(Заказ!G375),"",IF(Заказ!G375=1,"True","False"))</f>
        <v/>
      </c>
      <c r="I373" s="9" t="str">
        <f>IF(ISBLANK(Заказ!H375),"",IF(Заказ!H375=1,"True","False"))</f>
        <v/>
      </c>
      <c r="J373" s="9" t="str">
        <f>IF(ISBLANK(Заказ!I375),"",IF(Заказ!I375=1,"True","False"))</f>
        <v/>
      </c>
      <c r="K373" s="9" t="str">
        <f>IF(ISBLANK(Заказ!J375),"",IF(Заказ!J375=1,"True","False"))</f>
        <v/>
      </c>
      <c r="L373" s="9" t="str">
        <f>IF(ISBLANK(Заказ!B375),"","False")</f>
        <v/>
      </c>
      <c r="M373" s="40" t="str">
        <f>IF(ISBLANK(Заказ!K375),"",Заказ!K375)</f>
        <v/>
      </c>
      <c r="N373" s="9" t="str">
        <f>IF(ISBLANK(Заказ!B375),"","D")</f>
        <v/>
      </c>
    </row>
    <row r="374" spans="2:14">
      <c r="B374" s="9" t="str">
        <f>IF(ISBLANK(Заказ!B376),"","0")</f>
        <v/>
      </c>
      <c r="C374" s="9" t="str">
        <f>IF(ISBLANK(Заказ!B376),"",Заказ!B376)</f>
        <v/>
      </c>
      <c r="D374" s="9" t="str">
        <f>IF(ISBLANK(Заказ!C376),"",Заказ!C376)</f>
        <v/>
      </c>
      <c r="E374" s="9" t="str">
        <f>IF(ISBLANK(Заказ!D376),"",Заказ!D376)</f>
        <v/>
      </c>
      <c r="F374" s="9" t="str">
        <f>IF(ISBLANK(Заказ!E376),"",IF(Заказ!E376=1,"1","0"))</f>
        <v/>
      </c>
      <c r="G374" s="40" t="str">
        <f>IF(ISBLANK(Заказ!B376),"",IF(Заказ!F376="2","2мм____________","0,4мм__________"))</f>
        <v/>
      </c>
      <c r="H374" s="9" t="str">
        <f>IF(ISBLANK(Заказ!G376),"",IF(Заказ!G376=1,"True","False"))</f>
        <v/>
      </c>
      <c r="I374" s="9" t="str">
        <f>IF(ISBLANK(Заказ!H376),"",IF(Заказ!H376=1,"True","False"))</f>
        <v/>
      </c>
      <c r="J374" s="9" t="str">
        <f>IF(ISBLANK(Заказ!I376),"",IF(Заказ!I376=1,"True","False"))</f>
        <v/>
      </c>
      <c r="K374" s="9" t="str">
        <f>IF(ISBLANK(Заказ!J376),"",IF(Заказ!J376=1,"True","False"))</f>
        <v/>
      </c>
      <c r="L374" s="9" t="str">
        <f>IF(ISBLANK(Заказ!B376),"","False")</f>
        <v/>
      </c>
      <c r="M374" s="40" t="str">
        <f>IF(ISBLANK(Заказ!K376),"",Заказ!K376)</f>
        <v/>
      </c>
      <c r="N374" s="9" t="str">
        <f>IF(ISBLANK(Заказ!B376),"","D")</f>
        <v/>
      </c>
    </row>
    <row r="375" spans="2:14">
      <c r="B375" s="9" t="str">
        <f>IF(ISBLANK(Заказ!B377),"","0")</f>
        <v/>
      </c>
      <c r="C375" s="9" t="str">
        <f>IF(ISBLANK(Заказ!B377),"",Заказ!B377)</f>
        <v/>
      </c>
      <c r="D375" s="9" t="str">
        <f>IF(ISBLANK(Заказ!C377),"",Заказ!C377)</f>
        <v/>
      </c>
      <c r="E375" s="9" t="str">
        <f>IF(ISBLANK(Заказ!D377),"",Заказ!D377)</f>
        <v/>
      </c>
      <c r="F375" s="9" t="str">
        <f>IF(ISBLANK(Заказ!E377),"",IF(Заказ!E377=1,"1","0"))</f>
        <v/>
      </c>
      <c r="G375" s="40" t="str">
        <f>IF(ISBLANK(Заказ!B377),"",IF(Заказ!F377="2","2мм____________","0,4мм__________"))</f>
        <v/>
      </c>
      <c r="H375" s="9" t="str">
        <f>IF(ISBLANK(Заказ!G377),"",IF(Заказ!G377=1,"True","False"))</f>
        <v/>
      </c>
      <c r="I375" s="9" t="str">
        <f>IF(ISBLANK(Заказ!H377),"",IF(Заказ!H377=1,"True","False"))</f>
        <v/>
      </c>
      <c r="J375" s="9" t="str">
        <f>IF(ISBLANK(Заказ!I377),"",IF(Заказ!I377=1,"True","False"))</f>
        <v/>
      </c>
      <c r="K375" s="9" t="str">
        <f>IF(ISBLANK(Заказ!J377),"",IF(Заказ!J377=1,"True","False"))</f>
        <v/>
      </c>
      <c r="L375" s="9" t="str">
        <f>IF(ISBLANK(Заказ!B377),"","False")</f>
        <v/>
      </c>
      <c r="M375" s="40" t="str">
        <f>IF(ISBLANK(Заказ!K377),"",Заказ!K377)</f>
        <v/>
      </c>
      <c r="N375" s="9" t="str">
        <f>IF(ISBLANK(Заказ!B377),"","D")</f>
        <v/>
      </c>
    </row>
    <row r="376" spans="2:14">
      <c r="B376" s="9" t="str">
        <f>IF(ISBLANK(Заказ!B378),"","0")</f>
        <v/>
      </c>
      <c r="C376" s="9" t="str">
        <f>IF(ISBLANK(Заказ!B378),"",Заказ!B378)</f>
        <v/>
      </c>
      <c r="D376" s="9" t="str">
        <f>IF(ISBLANK(Заказ!C378),"",Заказ!C378)</f>
        <v/>
      </c>
      <c r="E376" s="9" t="str">
        <f>IF(ISBLANK(Заказ!D378),"",Заказ!D378)</f>
        <v/>
      </c>
      <c r="F376" s="9" t="str">
        <f>IF(ISBLANK(Заказ!E378),"",IF(Заказ!E378=1,"1","0"))</f>
        <v/>
      </c>
      <c r="G376" s="40" t="str">
        <f>IF(ISBLANK(Заказ!B378),"",IF(Заказ!F378="2","2мм____________","0,4мм__________"))</f>
        <v/>
      </c>
      <c r="H376" s="9" t="str">
        <f>IF(ISBLANK(Заказ!G378),"",IF(Заказ!G378=1,"True","False"))</f>
        <v/>
      </c>
      <c r="I376" s="9" t="str">
        <f>IF(ISBLANK(Заказ!H378),"",IF(Заказ!H378=1,"True","False"))</f>
        <v/>
      </c>
      <c r="J376" s="9" t="str">
        <f>IF(ISBLANK(Заказ!I378),"",IF(Заказ!I378=1,"True","False"))</f>
        <v/>
      </c>
      <c r="K376" s="9" t="str">
        <f>IF(ISBLANK(Заказ!J378),"",IF(Заказ!J378=1,"True","False"))</f>
        <v/>
      </c>
      <c r="L376" s="9" t="str">
        <f>IF(ISBLANK(Заказ!B378),"","False")</f>
        <v/>
      </c>
      <c r="M376" s="40" t="str">
        <f>IF(ISBLANK(Заказ!K378),"",Заказ!K378)</f>
        <v/>
      </c>
      <c r="N376" s="9" t="str">
        <f>IF(ISBLANK(Заказ!B378),"","D")</f>
        <v/>
      </c>
    </row>
    <row r="377" spans="2:14">
      <c r="B377" s="9" t="str">
        <f>IF(ISBLANK(Заказ!B379),"","0")</f>
        <v/>
      </c>
      <c r="C377" s="9" t="str">
        <f>IF(ISBLANK(Заказ!B379),"",Заказ!B379)</f>
        <v/>
      </c>
      <c r="D377" s="9" t="str">
        <f>IF(ISBLANK(Заказ!C379),"",Заказ!C379)</f>
        <v/>
      </c>
      <c r="E377" s="9" t="str">
        <f>IF(ISBLANK(Заказ!D379),"",Заказ!D379)</f>
        <v/>
      </c>
      <c r="F377" s="9" t="str">
        <f>IF(ISBLANK(Заказ!E379),"",IF(Заказ!E379=1,"1","0"))</f>
        <v/>
      </c>
      <c r="G377" s="40" t="str">
        <f>IF(ISBLANK(Заказ!B379),"",IF(Заказ!F379="2","2мм____________","0,4мм__________"))</f>
        <v/>
      </c>
      <c r="H377" s="9" t="str">
        <f>IF(ISBLANK(Заказ!G379),"",IF(Заказ!G379=1,"True","False"))</f>
        <v/>
      </c>
      <c r="I377" s="9" t="str">
        <f>IF(ISBLANK(Заказ!H379),"",IF(Заказ!H379=1,"True","False"))</f>
        <v/>
      </c>
      <c r="J377" s="9" t="str">
        <f>IF(ISBLANK(Заказ!I379),"",IF(Заказ!I379=1,"True","False"))</f>
        <v/>
      </c>
      <c r="K377" s="9" t="str">
        <f>IF(ISBLANK(Заказ!J379),"",IF(Заказ!J379=1,"True","False"))</f>
        <v/>
      </c>
      <c r="L377" s="9" t="str">
        <f>IF(ISBLANK(Заказ!B379),"","False")</f>
        <v/>
      </c>
      <c r="M377" s="40" t="str">
        <f>IF(ISBLANK(Заказ!K379),"",Заказ!K379)</f>
        <v/>
      </c>
      <c r="N377" s="9" t="str">
        <f>IF(ISBLANK(Заказ!B379),"","D")</f>
        <v/>
      </c>
    </row>
    <row r="378" spans="2:14">
      <c r="B378" s="9" t="str">
        <f>IF(ISBLANK(Заказ!B380),"","0")</f>
        <v/>
      </c>
      <c r="C378" s="9" t="str">
        <f>IF(ISBLANK(Заказ!B380),"",Заказ!B380)</f>
        <v/>
      </c>
      <c r="D378" s="9" t="str">
        <f>IF(ISBLANK(Заказ!C380),"",Заказ!C380)</f>
        <v/>
      </c>
      <c r="E378" s="9" t="str">
        <f>IF(ISBLANK(Заказ!D380),"",Заказ!D380)</f>
        <v/>
      </c>
      <c r="F378" s="9" t="str">
        <f>IF(ISBLANK(Заказ!E380),"",IF(Заказ!E380=1,"1","0"))</f>
        <v/>
      </c>
      <c r="G378" s="40" t="str">
        <f>IF(ISBLANK(Заказ!B380),"",IF(Заказ!F380="2","2мм____________","0,4мм__________"))</f>
        <v/>
      </c>
      <c r="H378" s="9" t="str">
        <f>IF(ISBLANK(Заказ!G380),"",IF(Заказ!G380=1,"True","False"))</f>
        <v/>
      </c>
      <c r="I378" s="9" t="str">
        <f>IF(ISBLANK(Заказ!H380),"",IF(Заказ!H380=1,"True","False"))</f>
        <v/>
      </c>
      <c r="J378" s="9" t="str">
        <f>IF(ISBLANK(Заказ!I380),"",IF(Заказ!I380=1,"True","False"))</f>
        <v/>
      </c>
      <c r="K378" s="9" t="str">
        <f>IF(ISBLANK(Заказ!J380),"",IF(Заказ!J380=1,"True","False"))</f>
        <v/>
      </c>
      <c r="L378" s="9" t="str">
        <f>IF(ISBLANK(Заказ!B380),"","False")</f>
        <v/>
      </c>
      <c r="M378" s="40" t="str">
        <f>IF(ISBLANK(Заказ!K380),"",Заказ!K380)</f>
        <v/>
      </c>
      <c r="N378" s="9" t="str">
        <f>IF(ISBLANK(Заказ!B380),"","D")</f>
        <v/>
      </c>
    </row>
    <row r="379" spans="2:14">
      <c r="B379" s="9" t="str">
        <f>IF(ISBLANK(Заказ!B381),"","0")</f>
        <v/>
      </c>
      <c r="C379" s="9" t="str">
        <f>IF(ISBLANK(Заказ!B381),"",Заказ!B381)</f>
        <v/>
      </c>
      <c r="D379" s="9" t="str">
        <f>IF(ISBLANK(Заказ!C381),"",Заказ!C381)</f>
        <v/>
      </c>
      <c r="E379" s="9" t="str">
        <f>IF(ISBLANK(Заказ!D381),"",Заказ!D381)</f>
        <v/>
      </c>
      <c r="F379" s="9" t="str">
        <f>IF(ISBLANK(Заказ!E381),"",IF(Заказ!E381=1,"1","0"))</f>
        <v/>
      </c>
      <c r="G379" s="40" t="str">
        <f>IF(ISBLANK(Заказ!B381),"",IF(Заказ!F381="2","2мм____________","0,4мм__________"))</f>
        <v/>
      </c>
      <c r="H379" s="9" t="str">
        <f>IF(ISBLANK(Заказ!G381),"",IF(Заказ!G381=1,"True","False"))</f>
        <v/>
      </c>
      <c r="I379" s="9" t="str">
        <f>IF(ISBLANK(Заказ!H381),"",IF(Заказ!H381=1,"True","False"))</f>
        <v/>
      </c>
      <c r="J379" s="9" t="str">
        <f>IF(ISBLANK(Заказ!I381),"",IF(Заказ!I381=1,"True","False"))</f>
        <v/>
      </c>
      <c r="K379" s="9" t="str">
        <f>IF(ISBLANK(Заказ!J381),"",IF(Заказ!J381=1,"True","False"))</f>
        <v/>
      </c>
      <c r="L379" s="9" t="str">
        <f>IF(ISBLANK(Заказ!B381),"","False")</f>
        <v/>
      </c>
      <c r="M379" s="40" t="str">
        <f>IF(ISBLANK(Заказ!K381),"",Заказ!K381)</f>
        <v/>
      </c>
      <c r="N379" s="9" t="str">
        <f>IF(ISBLANK(Заказ!B381),"","D")</f>
        <v/>
      </c>
    </row>
    <row r="380" spans="2:14">
      <c r="B380" s="9" t="str">
        <f>IF(ISBLANK(Заказ!B382),"","0")</f>
        <v/>
      </c>
      <c r="C380" s="9" t="str">
        <f>IF(ISBLANK(Заказ!B382),"",Заказ!B382)</f>
        <v/>
      </c>
      <c r="D380" s="9" t="str">
        <f>IF(ISBLANK(Заказ!C382),"",Заказ!C382)</f>
        <v/>
      </c>
      <c r="E380" s="9" t="str">
        <f>IF(ISBLANK(Заказ!D382),"",Заказ!D382)</f>
        <v/>
      </c>
      <c r="F380" s="9" t="str">
        <f>IF(ISBLANK(Заказ!E382),"",IF(Заказ!E382=1,"1","0"))</f>
        <v/>
      </c>
      <c r="G380" s="40" t="str">
        <f>IF(ISBLANK(Заказ!B382),"",IF(Заказ!F382="2","2мм____________","0,4мм__________"))</f>
        <v/>
      </c>
      <c r="H380" s="9" t="str">
        <f>IF(ISBLANK(Заказ!G382),"",IF(Заказ!G382=1,"True","False"))</f>
        <v/>
      </c>
      <c r="I380" s="9" t="str">
        <f>IF(ISBLANK(Заказ!H382),"",IF(Заказ!H382=1,"True","False"))</f>
        <v/>
      </c>
      <c r="J380" s="9" t="str">
        <f>IF(ISBLANK(Заказ!I382),"",IF(Заказ!I382=1,"True","False"))</f>
        <v/>
      </c>
      <c r="K380" s="9" t="str">
        <f>IF(ISBLANK(Заказ!J382),"",IF(Заказ!J382=1,"True","False"))</f>
        <v/>
      </c>
      <c r="L380" s="9" t="str">
        <f>IF(ISBLANK(Заказ!B382),"","False")</f>
        <v/>
      </c>
      <c r="M380" s="40" t="str">
        <f>IF(ISBLANK(Заказ!K382),"",Заказ!K382)</f>
        <v/>
      </c>
      <c r="N380" s="9" t="str">
        <f>IF(ISBLANK(Заказ!B382),"","D")</f>
        <v/>
      </c>
    </row>
    <row r="381" spans="2:14">
      <c r="B381" s="9" t="str">
        <f>IF(ISBLANK(Заказ!B383),"","0")</f>
        <v/>
      </c>
      <c r="C381" s="9" t="str">
        <f>IF(ISBLANK(Заказ!B383),"",Заказ!B383)</f>
        <v/>
      </c>
      <c r="D381" s="9" t="str">
        <f>IF(ISBLANK(Заказ!C383),"",Заказ!C383)</f>
        <v/>
      </c>
      <c r="E381" s="9" t="str">
        <f>IF(ISBLANK(Заказ!D383),"",Заказ!D383)</f>
        <v/>
      </c>
      <c r="F381" s="9" t="str">
        <f>IF(ISBLANK(Заказ!E383),"",IF(Заказ!E383=1,"1","0"))</f>
        <v/>
      </c>
      <c r="G381" s="40" t="str">
        <f>IF(ISBLANK(Заказ!B383),"",IF(Заказ!F383="2","2мм____________","0,4мм__________"))</f>
        <v/>
      </c>
      <c r="H381" s="9" t="str">
        <f>IF(ISBLANK(Заказ!G383),"",IF(Заказ!G383=1,"True","False"))</f>
        <v/>
      </c>
      <c r="I381" s="9" t="str">
        <f>IF(ISBLANK(Заказ!H383),"",IF(Заказ!H383=1,"True","False"))</f>
        <v/>
      </c>
      <c r="J381" s="9" t="str">
        <f>IF(ISBLANK(Заказ!I383),"",IF(Заказ!I383=1,"True","False"))</f>
        <v/>
      </c>
      <c r="K381" s="9" t="str">
        <f>IF(ISBLANK(Заказ!J383),"",IF(Заказ!J383=1,"True","False"))</f>
        <v/>
      </c>
      <c r="L381" s="9" t="str">
        <f>IF(ISBLANK(Заказ!B383),"","False")</f>
        <v/>
      </c>
      <c r="M381" s="40" t="str">
        <f>IF(ISBLANK(Заказ!K383),"",Заказ!K383)</f>
        <v/>
      </c>
      <c r="N381" s="9" t="str">
        <f>IF(ISBLANK(Заказ!B383),"","D")</f>
        <v/>
      </c>
    </row>
    <row r="382" spans="2:14">
      <c r="B382" s="9" t="str">
        <f>IF(ISBLANK(Заказ!B384),"","0")</f>
        <v/>
      </c>
      <c r="C382" s="9" t="str">
        <f>IF(ISBLANK(Заказ!B384),"",Заказ!B384)</f>
        <v/>
      </c>
      <c r="D382" s="9" t="str">
        <f>IF(ISBLANK(Заказ!C384),"",Заказ!C384)</f>
        <v/>
      </c>
      <c r="E382" s="9" t="str">
        <f>IF(ISBLANK(Заказ!D384),"",Заказ!D384)</f>
        <v/>
      </c>
      <c r="F382" s="9" t="str">
        <f>IF(ISBLANK(Заказ!E384),"",IF(Заказ!E384=1,"1","0"))</f>
        <v/>
      </c>
      <c r="G382" s="40" t="str">
        <f>IF(ISBLANK(Заказ!B384),"",IF(Заказ!F384="2","2мм____________","0,4мм__________"))</f>
        <v/>
      </c>
      <c r="H382" s="9" t="str">
        <f>IF(ISBLANK(Заказ!G384),"",IF(Заказ!G384=1,"True","False"))</f>
        <v/>
      </c>
      <c r="I382" s="9" t="str">
        <f>IF(ISBLANK(Заказ!H384),"",IF(Заказ!H384=1,"True","False"))</f>
        <v/>
      </c>
      <c r="J382" s="9" t="str">
        <f>IF(ISBLANK(Заказ!I384),"",IF(Заказ!I384=1,"True","False"))</f>
        <v/>
      </c>
      <c r="K382" s="9" t="str">
        <f>IF(ISBLANK(Заказ!J384),"",IF(Заказ!J384=1,"True","False"))</f>
        <v/>
      </c>
      <c r="L382" s="9" t="str">
        <f>IF(ISBLANK(Заказ!B384),"","False")</f>
        <v/>
      </c>
      <c r="M382" s="40" t="str">
        <f>IF(ISBLANK(Заказ!K384),"",Заказ!K384)</f>
        <v/>
      </c>
      <c r="N382" s="9" t="str">
        <f>IF(ISBLANK(Заказ!B384),"","D")</f>
        <v/>
      </c>
    </row>
    <row r="383" spans="2:14">
      <c r="B383" s="9" t="str">
        <f>IF(ISBLANK(Заказ!B385),"","0")</f>
        <v/>
      </c>
      <c r="C383" s="9" t="str">
        <f>IF(ISBLANK(Заказ!B385),"",Заказ!B385)</f>
        <v/>
      </c>
      <c r="D383" s="9" t="str">
        <f>IF(ISBLANK(Заказ!C385),"",Заказ!C385)</f>
        <v/>
      </c>
      <c r="E383" s="9" t="str">
        <f>IF(ISBLANK(Заказ!D385),"",Заказ!D385)</f>
        <v/>
      </c>
      <c r="F383" s="9" t="str">
        <f>IF(ISBLANK(Заказ!E385),"",IF(Заказ!E385=1,"1","0"))</f>
        <v/>
      </c>
      <c r="G383" s="40" t="str">
        <f>IF(ISBLANK(Заказ!B385),"",IF(Заказ!F385="2","2мм____________","0,4мм__________"))</f>
        <v/>
      </c>
      <c r="H383" s="9" t="str">
        <f>IF(ISBLANK(Заказ!G385),"",IF(Заказ!G385=1,"True","False"))</f>
        <v/>
      </c>
      <c r="I383" s="9" t="str">
        <f>IF(ISBLANK(Заказ!H385),"",IF(Заказ!H385=1,"True","False"))</f>
        <v/>
      </c>
      <c r="J383" s="9" t="str">
        <f>IF(ISBLANK(Заказ!I385),"",IF(Заказ!I385=1,"True","False"))</f>
        <v/>
      </c>
      <c r="K383" s="9" t="str">
        <f>IF(ISBLANK(Заказ!J385),"",IF(Заказ!J385=1,"True","False"))</f>
        <v/>
      </c>
      <c r="L383" s="9" t="str">
        <f>IF(ISBLANK(Заказ!B385),"","False")</f>
        <v/>
      </c>
      <c r="M383" s="40" t="str">
        <f>IF(ISBLANK(Заказ!K385),"",Заказ!K385)</f>
        <v/>
      </c>
      <c r="N383" s="9" t="str">
        <f>IF(ISBLANK(Заказ!B385),"","D")</f>
        <v/>
      </c>
    </row>
    <row r="384" spans="2:14">
      <c r="B384" s="9" t="str">
        <f>IF(ISBLANK(Заказ!B386),"","0")</f>
        <v/>
      </c>
      <c r="C384" s="9" t="str">
        <f>IF(ISBLANK(Заказ!B386),"",Заказ!B386)</f>
        <v/>
      </c>
      <c r="D384" s="9" t="str">
        <f>IF(ISBLANK(Заказ!C386),"",Заказ!C386)</f>
        <v/>
      </c>
      <c r="E384" s="9" t="str">
        <f>IF(ISBLANK(Заказ!D386),"",Заказ!D386)</f>
        <v/>
      </c>
      <c r="F384" s="9" t="str">
        <f>IF(ISBLANK(Заказ!E386),"",IF(Заказ!E386=1,"1","0"))</f>
        <v/>
      </c>
      <c r="G384" s="40" t="str">
        <f>IF(ISBLANK(Заказ!B386),"",IF(Заказ!F386="2","2мм____________","0,4мм__________"))</f>
        <v/>
      </c>
      <c r="H384" s="9" t="str">
        <f>IF(ISBLANK(Заказ!G386),"",IF(Заказ!G386=1,"True","False"))</f>
        <v/>
      </c>
      <c r="I384" s="9" t="str">
        <f>IF(ISBLANK(Заказ!H386),"",IF(Заказ!H386=1,"True","False"))</f>
        <v/>
      </c>
      <c r="J384" s="9" t="str">
        <f>IF(ISBLANK(Заказ!I386),"",IF(Заказ!I386=1,"True","False"))</f>
        <v/>
      </c>
      <c r="K384" s="9" t="str">
        <f>IF(ISBLANK(Заказ!J386),"",IF(Заказ!J386=1,"True","False"))</f>
        <v/>
      </c>
      <c r="L384" s="9" t="str">
        <f>IF(ISBLANK(Заказ!B386),"","False")</f>
        <v/>
      </c>
      <c r="M384" s="40" t="str">
        <f>IF(ISBLANK(Заказ!K386),"",Заказ!K386)</f>
        <v/>
      </c>
      <c r="N384" s="9" t="str">
        <f>IF(ISBLANK(Заказ!B386),"","D")</f>
        <v/>
      </c>
    </row>
    <row r="385" spans="2:14">
      <c r="B385" s="9" t="str">
        <f>IF(ISBLANK(Заказ!B387),"","0")</f>
        <v/>
      </c>
      <c r="C385" s="9" t="str">
        <f>IF(ISBLANK(Заказ!B387),"",Заказ!B387)</f>
        <v/>
      </c>
      <c r="D385" s="9" t="str">
        <f>IF(ISBLANK(Заказ!C387),"",Заказ!C387)</f>
        <v/>
      </c>
      <c r="E385" s="9" t="str">
        <f>IF(ISBLANK(Заказ!D387),"",Заказ!D387)</f>
        <v/>
      </c>
      <c r="F385" s="9" t="str">
        <f>IF(ISBLANK(Заказ!E387),"",IF(Заказ!E387=1,"1","0"))</f>
        <v/>
      </c>
      <c r="G385" s="40" t="str">
        <f>IF(ISBLANK(Заказ!B387),"",IF(Заказ!F387="2","2мм____________","0,4мм__________"))</f>
        <v/>
      </c>
      <c r="H385" s="9" t="str">
        <f>IF(ISBLANK(Заказ!G387),"",IF(Заказ!G387=1,"True","False"))</f>
        <v/>
      </c>
      <c r="I385" s="9" t="str">
        <f>IF(ISBLANK(Заказ!H387),"",IF(Заказ!H387=1,"True","False"))</f>
        <v/>
      </c>
      <c r="J385" s="9" t="str">
        <f>IF(ISBLANK(Заказ!I387),"",IF(Заказ!I387=1,"True","False"))</f>
        <v/>
      </c>
      <c r="K385" s="9" t="str">
        <f>IF(ISBLANK(Заказ!J387),"",IF(Заказ!J387=1,"True","False"))</f>
        <v/>
      </c>
      <c r="L385" s="9" t="str">
        <f>IF(ISBLANK(Заказ!B387),"","False")</f>
        <v/>
      </c>
      <c r="M385" s="40" t="str">
        <f>IF(ISBLANK(Заказ!K387),"",Заказ!K387)</f>
        <v/>
      </c>
      <c r="N385" s="9" t="str">
        <f>IF(ISBLANK(Заказ!B387),"","D")</f>
        <v/>
      </c>
    </row>
    <row r="386" spans="2:14">
      <c r="B386" s="9" t="str">
        <f>IF(ISBLANK(Заказ!B388),"","0")</f>
        <v/>
      </c>
      <c r="C386" s="9" t="str">
        <f>IF(ISBLANK(Заказ!B388),"",Заказ!B388)</f>
        <v/>
      </c>
      <c r="D386" s="9" t="str">
        <f>IF(ISBLANK(Заказ!C388),"",Заказ!C388)</f>
        <v/>
      </c>
      <c r="E386" s="9" t="str">
        <f>IF(ISBLANK(Заказ!D388),"",Заказ!D388)</f>
        <v/>
      </c>
      <c r="F386" s="9" t="str">
        <f>IF(ISBLANK(Заказ!E388),"",IF(Заказ!E388=1,"1","0"))</f>
        <v/>
      </c>
      <c r="G386" s="40" t="str">
        <f>IF(ISBLANK(Заказ!B388),"",IF(Заказ!F388="2","2мм____________","0,4мм__________"))</f>
        <v/>
      </c>
      <c r="H386" s="9" t="str">
        <f>IF(ISBLANK(Заказ!G388),"",IF(Заказ!G388=1,"True","False"))</f>
        <v/>
      </c>
      <c r="I386" s="9" t="str">
        <f>IF(ISBLANK(Заказ!H388),"",IF(Заказ!H388=1,"True","False"))</f>
        <v/>
      </c>
      <c r="J386" s="9" t="str">
        <f>IF(ISBLANK(Заказ!I388),"",IF(Заказ!I388=1,"True","False"))</f>
        <v/>
      </c>
      <c r="K386" s="9" t="str">
        <f>IF(ISBLANK(Заказ!J388),"",IF(Заказ!J388=1,"True","False"))</f>
        <v/>
      </c>
      <c r="L386" s="9" t="str">
        <f>IF(ISBLANK(Заказ!B388),"","False")</f>
        <v/>
      </c>
      <c r="M386" s="40" t="str">
        <f>IF(ISBLANK(Заказ!K388),"",Заказ!K388)</f>
        <v/>
      </c>
      <c r="N386" s="9" t="str">
        <f>IF(ISBLANK(Заказ!B388),"","D")</f>
        <v/>
      </c>
    </row>
    <row r="387" spans="2:14">
      <c r="B387" s="9" t="str">
        <f>IF(ISBLANK(Заказ!B389),"","0")</f>
        <v/>
      </c>
      <c r="C387" s="9" t="str">
        <f>IF(ISBLANK(Заказ!B389),"",Заказ!B389)</f>
        <v/>
      </c>
      <c r="D387" s="9" t="str">
        <f>IF(ISBLANK(Заказ!C389),"",Заказ!C389)</f>
        <v/>
      </c>
      <c r="E387" s="9" t="str">
        <f>IF(ISBLANK(Заказ!D389),"",Заказ!D389)</f>
        <v/>
      </c>
      <c r="F387" s="9" t="str">
        <f>IF(ISBLANK(Заказ!E389),"",IF(Заказ!E389=1,"1","0"))</f>
        <v/>
      </c>
      <c r="G387" s="40" t="str">
        <f>IF(ISBLANK(Заказ!B389),"",IF(Заказ!F389="2","2мм____________","0,4мм__________"))</f>
        <v/>
      </c>
      <c r="H387" s="9" t="str">
        <f>IF(ISBLANK(Заказ!G389),"",IF(Заказ!G389=1,"True","False"))</f>
        <v/>
      </c>
      <c r="I387" s="9" t="str">
        <f>IF(ISBLANK(Заказ!H389),"",IF(Заказ!H389=1,"True","False"))</f>
        <v/>
      </c>
      <c r="J387" s="9" t="str">
        <f>IF(ISBLANK(Заказ!I389),"",IF(Заказ!I389=1,"True","False"))</f>
        <v/>
      </c>
      <c r="K387" s="9" t="str">
        <f>IF(ISBLANK(Заказ!J389),"",IF(Заказ!J389=1,"True","False"))</f>
        <v/>
      </c>
      <c r="L387" s="9" t="str">
        <f>IF(ISBLANK(Заказ!B389),"","False")</f>
        <v/>
      </c>
      <c r="M387" s="40" t="str">
        <f>IF(ISBLANK(Заказ!K389),"",Заказ!K389)</f>
        <v/>
      </c>
      <c r="N387" s="9" t="str">
        <f>IF(ISBLANK(Заказ!B389),"","D")</f>
        <v/>
      </c>
    </row>
    <row r="388" spans="2:14">
      <c r="B388" s="9" t="str">
        <f>IF(ISBLANK(Заказ!B390),"","0")</f>
        <v/>
      </c>
      <c r="C388" s="9" t="str">
        <f>IF(ISBLANK(Заказ!B390),"",Заказ!B390)</f>
        <v/>
      </c>
      <c r="D388" s="9" t="str">
        <f>IF(ISBLANK(Заказ!C390),"",Заказ!C390)</f>
        <v/>
      </c>
      <c r="E388" s="9" t="str">
        <f>IF(ISBLANK(Заказ!D390),"",Заказ!D390)</f>
        <v/>
      </c>
      <c r="F388" s="9" t="str">
        <f>IF(ISBLANK(Заказ!E390),"",IF(Заказ!E390=1,"1","0"))</f>
        <v/>
      </c>
      <c r="G388" s="40" t="str">
        <f>IF(ISBLANK(Заказ!B390),"",IF(Заказ!F390="2","2мм____________","0,4мм__________"))</f>
        <v/>
      </c>
      <c r="H388" s="9" t="str">
        <f>IF(ISBLANK(Заказ!G390),"",IF(Заказ!G390=1,"True","False"))</f>
        <v/>
      </c>
      <c r="I388" s="9" t="str">
        <f>IF(ISBLANK(Заказ!H390),"",IF(Заказ!H390=1,"True","False"))</f>
        <v/>
      </c>
      <c r="J388" s="9" t="str">
        <f>IF(ISBLANK(Заказ!I390),"",IF(Заказ!I390=1,"True","False"))</f>
        <v/>
      </c>
      <c r="K388" s="9" t="str">
        <f>IF(ISBLANK(Заказ!J390),"",IF(Заказ!J390=1,"True","False"))</f>
        <v/>
      </c>
      <c r="L388" s="9" t="str">
        <f>IF(ISBLANK(Заказ!B390),"","False")</f>
        <v/>
      </c>
      <c r="M388" s="40" t="str">
        <f>IF(ISBLANK(Заказ!K390),"",Заказ!K390)</f>
        <v/>
      </c>
      <c r="N388" s="9" t="str">
        <f>IF(ISBLANK(Заказ!B390),"","D")</f>
        <v/>
      </c>
    </row>
    <row r="389" spans="2:14">
      <c r="B389" s="9" t="str">
        <f>IF(ISBLANK(Заказ!B391),"","0")</f>
        <v/>
      </c>
      <c r="C389" s="9" t="str">
        <f>IF(ISBLANK(Заказ!B391),"",Заказ!B391)</f>
        <v/>
      </c>
      <c r="D389" s="9" t="str">
        <f>IF(ISBLANK(Заказ!C391),"",Заказ!C391)</f>
        <v/>
      </c>
      <c r="E389" s="9" t="str">
        <f>IF(ISBLANK(Заказ!D391),"",Заказ!D391)</f>
        <v/>
      </c>
      <c r="F389" s="9" t="str">
        <f>IF(ISBLANK(Заказ!E391),"",IF(Заказ!E391=1,"1","0"))</f>
        <v/>
      </c>
      <c r="G389" s="40" t="str">
        <f>IF(ISBLANK(Заказ!B391),"",IF(Заказ!F391="2","2мм____________","0,4мм__________"))</f>
        <v/>
      </c>
      <c r="H389" s="9" t="str">
        <f>IF(ISBLANK(Заказ!G391),"",IF(Заказ!G391=1,"True","False"))</f>
        <v/>
      </c>
      <c r="I389" s="9" t="str">
        <f>IF(ISBLANK(Заказ!H391),"",IF(Заказ!H391=1,"True","False"))</f>
        <v/>
      </c>
      <c r="J389" s="9" t="str">
        <f>IF(ISBLANK(Заказ!I391),"",IF(Заказ!I391=1,"True","False"))</f>
        <v/>
      </c>
      <c r="K389" s="9" t="str">
        <f>IF(ISBLANK(Заказ!J391),"",IF(Заказ!J391=1,"True","False"))</f>
        <v/>
      </c>
      <c r="L389" s="9" t="str">
        <f>IF(ISBLANK(Заказ!B391),"","False")</f>
        <v/>
      </c>
      <c r="M389" s="40" t="str">
        <f>IF(ISBLANK(Заказ!K391),"",Заказ!K391)</f>
        <v/>
      </c>
      <c r="N389" s="9" t="str">
        <f>IF(ISBLANK(Заказ!B391),"","D")</f>
        <v/>
      </c>
    </row>
    <row r="390" spans="2:14">
      <c r="B390" s="9" t="str">
        <f>IF(ISBLANK(Заказ!B392),"","0")</f>
        <v/>
      </c>
      <c r="C390" s="9" t="str">
        <f>IF(ISBLANK(Заказ!B392),"",Заказ!B392)</f>
        <v/>
      </c>
      <c r="D390" s="9" t="str">
        <f>IF(ISBLANK(Заказ!C392),"",Заказ!C392)</f>
        <v/>
      </c>
      <c r="E390" s="9" t="str">
        <f>IF(ISBLANK(Заказ!D392),"",Заказ!D392)</f>
        <v/>
      </c>
      <c r="F390" s="9" t="str">
        <f>IF(ISBLANK(Заказ!E392),"",IF(Заказ!E392=1,"1","0"))</f>
        <v/>
      </c>
      <c r="G390" s="40" t="str">
        <f>IF(ISBLANK(Заказ!B392),"",IF(Заказ!F392="2","2мм____________","0,4мм__________"))</f>
        <v/>
      </c>
      <c r="H390" s="9" t="str">
        <f>IF(ISBLANK(Заказ!G392),"",IF(Заказ!G392=1,"True","False"))</f>
        <v/>
      </c>
      <c r="I390" s="9" t="str">
        <f>IF(ISBLANK(Заказ!H392),"",IF(Заказ!H392=1,"True","False"))</f>
        <v/>
      </c>
      <c r="J390" s="9" t="str">
        <f>IF(ISBLANK(Заказ!I392),"",IF(Заказ!I392=1,"True","False"))</f>
        <v/>
      </c>
      <c r="K390" s="9" t="str">
        <f>IF(ISBLANK(Заказ!J392),"",IF(Заказ!J392=1,"True","False"))</f>
        <v/>
      </c>
      <c r="L390" s="9" t="str">
        <f>IF(ISBLANK(Заказ!B392),"","False")</f>
        <v/>
      </c>
      <c r="M390" s="40" t="str">
        <f>IF(ISBLANK(Заказ!K392),"",Заказ!K392)</f>
        <v/>
      </c>
      <c r="N390" s="9" t="str">
        <f>IF(ISBLANK(Заказ!B392),"","D")</f>
        <v/>
      </c>
    </row>
    <row r="391" spans="2:14">
      <c r="B391" s="9" t="str">
        <f>IF(ISBLANK(Заказ!B393),"","0")</f>
        <v/>
      </c>
      <c r="C391" s="9" t="str">
        <f>IF(ISBLANK(Заказ!B393),"",Заказ!B393)</f>
        <v/>
      </c>
      <c r="D391" s="9" t="str">
        <f>IF(ISBLANK(Заказ!C393),"",Заказ!C393)</f>
        <v/>
      </c>
      <c r="E391" s="9" t="str">
        <f>IF(ISBLANK(Заказ!D393),"",Заказ!D393)</f>
        <v/>
      </c>
      <c r="F391" s="9" t="str">
        <f>IF(ISBLANK(Заказ!E393),"",IF(Заказ!E393=1,"1","0"))</f>
        <v/>
      </c>
      <c r="G391" s="40" t="str">
        <f>IF(ISBLANK(Заказ!B393),"",IF(Заказ!F393="2","2мм____________","0,4мм__________"))</f>
        <v/>
      </c>
      <c r="H391" s="9" t="str">
        <f>IF(ISBLANK(Заказ!G393),"",IF(Заказ!G393=1,"True","False"))</f>
        <v/>
      </c>
      <c r="I391" s="9" t="str">
        <f>IF(ISBLANK(Заказ!H393),"",IF(Заказ!H393=1,"True","False"))</f>
        <v/>
      </c>
      <c r="J391" s="9" t="str">
        <f>IF(ISBLANK(Заказ!I393),"",IF(Заказ!I393=1,"True","False"))</f>
        <v/>
      </c>
      <c r="K391" s="9" t="str">
        <f>IF(ISBLANK(Заказ!J393),"",IF(Заказ!J393=1,"True","False"))</f>
        <v/>
      </c>
      <c r="L391" s="9" t="str">
        <f>IF(ISBLANK(Заказ!B393),"","False")</f>
        <v/>
      </c>
      <c r="M391" s="40" t="str">
        <f>IF(ISBLANK(Заказ!K393),"",Заказ!K393)</f>
        <v/>
      </c>
      <c r="N391" s="9" t="str">
        <f>IF(ISBLANK(Заказ!B393),"","D")</f>
        <v/>
      </c>
    </row>
    <row r="392" spans="2:14">
      <c r="B392" s="9" t="str">
        <f>IF(ISBLANK(Заказ!B394),"","0")</f>
        <v/>
      </c>
      <c r="C392" s="9" t="str">
        <f>IF(ISBLANK(Заказ!B394),"",Заказ!B394)</f>
        <v/>
      </c>
      <c r="D392" s="9" t="str">
        <f>IF(ISBLANK(Заказ!C394),"",Заказ!C394)</f>
        <v/>
      </c>
      <c r="E392" s="9" t="str">
        <f>IF(ISBLANK(Заказ!D394),"",Заказ!D394)</f>
        <v/>
      </c>
      <c r="F392" s="9" t="str">
        <f>IF(ISBLANK(Заказ!E394),"",IF(Заказ!E394=1,"1","0"))</f>
        <v/>
      </c>
      <c r="G392" s="40" t="str">
        <f>IF(ISBLANK(Заказ!B394),"",IF(Заказ!F394="2","2мм____________","0,4мм__________"))</f>
        <v/>
      </c>
      <c r="H392" s="9" t="str">
        <f>IF(ISBLANK(Заказ!G394),"",IF(Заказ!G394=1,"True","False"))</f>
        <v/>
      </c>
      <c r="I392" s="9" t="str">
        <f>IF(ISBLANK(Заказ!H394),"",IF(Заказ!H394=1,"True","False"))</f>
        <v/>
      </c>
      <c r="J392" s="9" t="str">
        <f>IF(ISBLANK(Заказ!I394),"",IF(Заказ!I394=1,"True","False"))</f>
        <v/>
      </c>
      <c r="K392" s="9" t="str">
        <f>IF(ISBLANK(Заказ!J394),"",IF(Заказ!J394=1,"True","False"))</f>
        <v/>
      </c>
      <c r="L392" s="9" t="str">
        <f>IF(ISBLANK(Заказ!B394),"","False")</f>
        <v/>
      </c>
      <c r="M392" s="40" t="str">
        <f>IF(ISBLANK(Заказ!K394),"",Заказ!K394)</f>
        <v/>
      </c>
      <c r="N392" s="9" t="str">
        <f>IF(ISBLANK(Заказ!B394),"","D")</f>
        <v/>
      </c>
    </row>
    <row r="393" spans="2:14">
      <c r="B393" s="9" t="str">
        <f>IF(ISBLANK(Заказ!B395),"","0")</f>
        <v/>
      </c>
      <c r="C393" s="9" t="str">
        <f>IF(ISBLANK(Заказ!B395),"",Заказ!B395)</f>
        <v/>
      </c>
      <c r="D393" s="9" t="str">
        <f>IF(ISBLANK(Заказ!C395),"",Заказ!C395)</f>
        <v/>
      </c>
      <c r="E393" s="9" t="str">
        <f>IF(ISBLANK(Заказ!D395),"",Заказ!D395)</f>
        <v/>
      </c>
      <c r="F393" s="9" t="str">
        <f>IF(ISBLANK(Заказ!E395),"",IF(Заказ!E395=1,"1","0"))</f>
        <v/>
      </c>
      <c r="G393" s="40" t="str">
        <f>IF(ISBLANK(Заказ!B395),"",IF(Заказ!F395="2","2мм____________","0,4мм__________"))</f>
        <v/>
      </c>
      <c r="H393" s="9" t="str">
        <f>IF(ISBLANK(Заказ!G395),"",IF(Заказ!G395=1,"True","False"))</f>
        <v/>
      </c>
      <c r="I393" s="9" t="str">
        <f>IF(ISBLANK(Заказ!H395),"",IF(Заказ!H395=1,"True","False"))</f>
        <v/>
      </c>
      <c r="J393" s="9" t="str">
        <f>IF(ISBLANK(Заказ!I395),"",IF(Заказ!I395=1,"True","False"))</f>
        <v/>
      </c>
      <c r="K393" s="9" t="str">
        <f>IF(ISBLANK(Заказ!J395),"",IF(Заказ!J395=1,"True","False"))</f>
        <v/>
      </c>
      <c r="L393" s="9" t="str">
        <f>IF(ISBLANK(Заказ!B395),"","False")</f>
        <v/>
      </c>
      <c r="M393" s="40" t="str">
        <f>IF(ISBLANK(Заказ!K395),"",Заказ!K395)</f>
        <v/>
      </c>
      <c r="N393" s="9" t="str">
        <f>IF(ISBLANK(Заказ!B395),"","D")</f>
        <v/>
      </c>
    </row>
    <row r="394" spans="2:14">
      <c r="B394" s="9" t="str">
        <f>IF(ISBLANK(Заказ!B396),"","0")</f>
        <v/>
      </c>
      <c r="C394" s="9" t="str">
        <f>IF(ISBLANK(Заказ!B396),"",Заказ!B396)</f>
        <v/>
      </c>
      <c r="D394" s="9" t="str">
        <f>IF(ISBLANK(Заказ!C396),"",Заказ!C396)</f>
        <v/>
      </c>
      <c r="E394" s="9" t="str">
        <f>IF(ISBLANK(Заказ!D396),"",Заказ!D396)</f>
        <v/>
      </c>
      <c r="F394" s="9" t="str">
        <f>IF(ISBLANK(Заказ!E396),"",IF(Заказ!E396=1,"1","0"))</f>
        <v/>
      </c>
      <c r="G394" s="40" t="str">
        <f>IF(ISBLANK(Заказ!B396),"",IF(Заказ!F396="2","2мм____________","0,4мм__________"))</f>
        <v/>
      </c>
      <c r="H394" s="9" t="str">
        <f>IF(ISBLANK(Заказ!G396),"",IF(Заказ!G396=1,"True","False"))</f>
        <v/>
      </c>
      <c r="I394" s="9" t="str">
        <f>IF(ISBLANK(Заказ!H396),"",IF(Заказ!H396=1,"True","False"))</f>
        <v/>
      </c>
      <c r="J394" s="9" t="str">
        <f>IF(ISBLANK(Заказ!I396),"",IF(Заказ!I396=1,"True","False"))</f>
        <v/>
      </c>
      <c r="K394" s="9" t="str">
        <f>IF(ISBLANK(Заказ!J396),"",IF(Заказ!J396=1,"True","False"))</f>
        <v/>
      </c>
      <c r="L394" s="9" t="str">
        <f>IF(ISBLANK(Заказ!B396),"","False")</f>
        <v/>
      </c>
      <c r="M394" s="40" t="str">
        <f>IF(ISBLANK(Заказ!K396),"",Заказ!K396)</f>
        <v/>
      </c>
      <c r="N394" s="9" t="str">
        <f>IF(ISBLANK(Заказ!B396),"","D")</f>
        <v/>
      </c>
    </row>
    <row r="395" spans="2:14">
      <c r="B395" s="9" t="str">
        <f>IF(ISBLANK(Заказ!B397),"","0")</f>
        <v/>
      </c>
      <c r="C395" s="9" t="str">
        <f>IF(ISBLANK(Заказ!B397),"",Заказ!B397)</f>
        <v/>
      </c>
      <c r="D395" s="9" t="str">
        <f>IF(ISBLANK(Заказ!C397),"",Заказ!C397)</f>
        <v/>
      </c>
      <c r="E395" s="9" t="str">
        <f>IF(ISBLANK(Заказ!D397),"",Заказ!D397)</f>
        <v/>
      </c>
      <c r="F395" s="9" t="str">
        <f>IF(ISBLANK(Заказ!E397),"",IF(Заказ!E397=1,"1","0"))</f>
        <v/>
      </c>
      <c r="G395" s="40" t="str">
        <f>IF(ISBLANK(Заказ!B397),"",IF(Заказ!F397="2","2мм____________","0,4мм__________"))</f>
        <v/>
      </c>
      <c r="H395" s="9" t="str">
        <f>IF(ISBLANK(Заказ!G397),"",IF(Заказ!G397=1,"True","False"))</f>
        <v/>
      </c>
      <c r="I395" s="9" t="str">
        <f>IF(ISBLANK(Заказ!H397),"",IF(Заказ!H397=1,"True","False"))</f>
        <v/>
      </c>
      <c r="J395" s="9" t="str">
        <f>IF(ISBLANK(Заказ!I397),"",IF(Заказ!I397=1,"True","False"))</f>
        <v/>
      </c>
      <c r="K395" s="9" t="str">
        <f>IF(ISBLANK(Заказ!J397),"",IF(Заказ!J397=1,"True","False"))</f>
        <v/>
      </c>
      <c r="L395" s="9" t="str">
        <f>IF(ISBLANK(Заказ!B397),"","False")</f>
        <v/>
      </c>
      <c r="M395" s="40" t="str">
        <f>IF(ISBLANK(Заказ!K397),"",Заказ!K397)</f>
        <v/>
      </c>
      <c r="N395" s="9" t="str">
        <f>IF(ISBLANK(Заказ!B397),"","D")</f>
        <v/>
      </c>
    </row>
    <row r="396" spans="2:14">
      <c r="B396" s="9" t="str">
        <f>IF(ISBLANK(Заказ!B398),"","0")</f>
        <v/>
      </c>
      <c r="C396" s="9" t="str">
        <f>IF(ISBLANK(Заказ!B398),"",Заказ!B398)</f>
        <v/>
      </c>
      <c r="D396" s="9" t="str">
        <f>IF(ISBLANK(Заказ!C398),"",Заказ!C398)</f>
        <v/>
      </c>
      <c r="E396" s="9" t="str">
        <f>IF(ISBLANK(Заказ!D398),"",Заказ!D398)</f>
        <v/>
      </c>
      <c r="F396" s="9" t="str">
        <f>IF(ISBLANK(Заказ!E398),"",IF(Заказ!E398=1,"1","0"))</f>
        <v/>
      </c>
      <c r="G396" s="40" t="str">
        <f>IF(ISBLANK(Заказ!B398),"",IF(Заказ!F398="2","2мм____________","0,4мм__________"))</f>
        <v/>
      </c>
      <c r="H396" s="9" t="str">
        <f>IF(ISBLANK(Заказ!G398),"",IF(Заказ!G398=1,"True","False"))</f>
        <v/>
      </c>
      <c r="I396" s="9" t="str">
        <f>IF(ISBLANK(Заказ!H398),"",IF(Заказ!H398=1,"True","False"))</f>
        <v/>
      </c>
      <c r="J396" s="9" t="str">
        <f>IF(ISBLANK(Заказ!I398),"",IF(Заказ!I398=1,"True","False"))</f>
        <v/>
      </c>
      <c r="K396" s="9" t="str">
        <f>IF(ISBLANK(Заказ!J398),"",IF(Заказ!J398=1,"True","False"))</f>
        <v/>
      </c>
      <c r="L396" s="9" t="str">
        <f>IF(ISBLANK(Заказ!B398),"","False")</f>
        <v/>
      </c>
      <c r="M396" s="40" t="str">
        <f>IF(ISBLANK(Заказ!K398),"",Заказ!K398)</f>
        <v/>
      </c>
      <c r="N396" s="9" t="str">
        <f>IF(ISBLANK(Заказ!B398),"","D")</f>
        <v/>
      </c>
    </row>
    <row r="397" spans="2:14">
      <c r="B397" s="9" t="str">
        <f>IF(ISBLANK(Заказ!B399),"","0")</f>
        <v/>
      </c>
      <c r="C397" s="9" t="str">
        <f>IF(ISBLANK(Заказ!B399),"",Заказ!B399)</f>
        <v/>
      </c>
      <c r="D397" s="9" t="str">
        <f>IF(ISBLANK(Заказ!C399),"",Заказ!C399)</f>
        <v/>
      </c>
      <c r="E397" s="9" t="str">
        <f>IF(ISBLANK(Заказ!D399),"",Заказ!D399)</f>
        <v/>
      </c>
      <c r="F397" s="9" t="str">
        <f>IF(ISBLANK(Заказ!E399),"",IF(Заказ!E399=1,"1","0"))</f>
        <v/>
      </c>
      <c r="G397" s="40" t="str">
        <f>IF(ISBLANK(Заказ!B399),"",IF(Заказ!F399="2","2мм____________","0,4мм__________"))</f>
        <v/>
      </c>
      <c r="H397" s="9" t="str">
        <f>IF(ISBLANK(Заказ!G399),"",IF(Заказ!G399=1,"True","False"))</f>
        <v/>
      </c>
      <c r="I397" s="9" t="str">
        <f>IF(ISBLANK(Заказ!H399),"",IF(Заказ!H399=1,"True","False"))</f>
        <v/>
      </c>
      <c r="J397" s="9" t="str">
        <f>IF(ISBLANK(Заказ!I399),"",IF(Заказ!I399=1,"True","False"))</f>
        <v/>
      </c>
      <c r="K397" s="9" t="str">
        <f>IF(ISBLANK(Заказ!J399),"",IF(Заказ!J399=1,"True","False"))</f>
        <v/>
      </c>
      <c r="L397" s="9" t="str">
        <f>IF(ISBLANK(Заказ!B399),"","False")</f>
        <v/>
      </c>
      <c r="M397" s="40" t="str">
        <f>IF(ISBLANK(Заказ!K399),"",Заказ!K399)</f>
        <v/>
      </c>
      <c r="N397" s="9" t="str">
        <f>IF(ISBLANK(Заказ!B399),"","D")</f>
        <v/>
      </c>
    </row>
    <row r="398" spans="2:14">
      <c r="B398" s="9" t="str">
        <f>IF(ISBLANK(Заказ!B400),"","0")</f>
        <v/>
      </c>
      <c r="C398" s="9" t="str">
        <f>IF(ISBLANK(Заказ!B400),"",Заказ!B400)</f>
        <v/>
      </c>
      <c r="D398" s="9" t="str">
        <f>IF(ISBLANK(Заказ!C400),"",Заказ!C400)</f>
        <v/>
      </c>
      <c r="E398" s="9" t="str">
        <f>IF(ISBLANK(Заказ!D400),"",Заказ!D400)</f>
        <v/>
      </c>
      <c r="F398" s="9" t="str">
        <f>IF(ISBLANK(Заказ!E400),"",IF(Заказ!E400=1,"1","0"))</f>
        <v/>
      </c>
      <c r="G398" s="40" t="str">
        <f>IF(ISBLANK(Заказ!B400),"",IF(Заказ!F400="2","2мм____________","0,4мм__________"))</f>
        <v/>
      </c>
      <c r="H398" s="9" t="str">
        <f>IF(ISBLANK(Заказ!G400),"",IF(Заказ!G400=1,"True","False"))</f>
        <v/>
      </c>
      <c r="I398" s="9" t="str">
        <f>IF(ISBLANK(Заказ!H400),"",IF(Заказ!H400=1,"True","False"))</f>
        <v/>
      </c>
      <c r="J398" s="9" t="str">
        <f>IF(ISBLANK(Заказ!I400),"",IF(Заказ!I400=1,"True","False"))</f>
        <v/>
      </c>
      <c r="K398" s="9" t="str">
        <f>IF(ISBLANK(Заказ!J400),"",IF(Заказ!J400=1,"True","False"))</f>
        <v/>
      </c>
      <c r="L398" s="9" t="str">
        <f>IF(ISBLANK(Заказ!B400),"","False")</f>
        <v/>
      </c>
      <c r="M398" s="40" t="str">
        <f>IF(ISBLANK(Заказ!K400),"",Заказ!K400)</f>
        <v/>
      </c>
      <c r="N398" s="9" t="str">
        <f>IF(ISBLANK(Заказ!B400),"","D")</f>
        <v/>
      </c>
    </row>
    <row r="399" spans="2:14">
      <c r="B399" s="9" t="str">
        <f>IF(ISBLANK(Заказ!B401),"","0")</f>
        <v/>
      </c>
      <c r="C399" s="9" t="str">
        <f>IF(ISBLANK(Заказ!B401),"",Заказ!B401)</f>
        <v/>
      </c>
      <c r="D399" s="9" t="str">
        <f>IF(ISBLANK(Заказ!C401),"",Заказ!C401)</f>
        <v/>
      </c>
      <c r="E399" s="9" t="str">
        <f>IF(ISBLANK(Заказ!D401),"",Заказ!D401)</f>
        <v/>
      </c>
      <c r="F399" s="9" t="str">
        <f>IF(ISBLANK(Заказ!E401),"",IF(Заказ!E401=1,"1","0"))</f>
        <v/>
      </c>
      <c r="G399" s="40" t="str">
        <f>IF(ISBLANK(Заказ!B401),"",IF(Заказ!F401="2","2мм____________","0,4мм__________"))</f>
        <v/>
      </c>
      <c r="H399" s="9" t="str">
        <f>IF(ISBLANK(Заказ!G401),"",IF(Заказ!G401=1,"True","False"))</f>
        <v/>
      </c>
      <c r="I399" s="9" t="str">
        <f>IF(ISBLANK(Заказ!H401),"",IF(Заказ!H401=1,"True","False"))</f>
        <v/>
      </c>
      <c r="J399" s="9" t="str">
        <f>IF(ISBLANK(Заказ!I401),"",IF(Заказ!I401=1,"True","False"))</f>
        <v/>
      </c>
      <c r="K399" s="9" t="str">
        <f>IF(ISBLANK(Заказ!J401),"",IF(Заказ!J401=1,"True","False"))</f>
        <v/>
      </c>
      <c r="L399" s="9" t="str">
        <f>IF(ISBLANK(Заказ!B401),"","False")</f>
        <v/>
      </c>
      <c r="M399" s="40" t="str">
        <f>IF(ISBLANK(Заказ!K401),"",Заказ!K401)</f>
        <v/>
      </c>
      <c r="N399" s="9" t="str">
        <f>IF(ISBLANK(Заказ!B401),"","D")</f>
        <v/>
      </c>
    </row>
    <row r="400" spans="2:14">
      <c r="B400" s="9" t="str">
        <f>IF(ISBLANK(Заказ!B402),"","0")</f>
        <v/>
      </c>
      <c r="C400" s="9" t="str">
        <f>IF(ISBLANK(Заказ!B402),"",Заказ!B402)</f>
        <v/>
      </c>
      <c r="D400" s="9" t="str">
        <f>IF(ISBLANK(Заказ!C402),"",Заказ!C402)</f>
        <v/>
      </c>
      <c r="E400" s="9" t="str">
        <f>IF(ISBLANK(Заказ!D402),"",Заказ!D402)</f>
        <v/>
      </c>
      <c r="F400" s="9" t="str">
        <f>IF(ISBLANK(Заказ!E402),"",IF(Заказ!E402=1,"1","0"))</f>
        <v/>
      </c>
      <c r="G400" s="40" t="str">
        <f>IF(ISBLANK(Заказ!B402),"",IF(Заказ!F402="2","2мм____________","0,4мм__________"))</f>
        <v/>
      </c>
      <c r="H400" s="9" t="str">
        <f>IF(ISBLANK(Заказ!G402),"",IF(Заказ!G402=1,"True","False"))</f>
        <v/>
      </c>
      <c r="I400" s="9" t="str">
        <f>IF(ISBLANK(Заказ!H402),"",IF(Заказ!H402=1,"True","False"))</f>
        <v/>
      </c>
      <c r="J400" s="9" t="str">
        <f>IF(ISBLANK(Заказ!I402),"",IF(Заказ!I402=1,"True","False"))</f>
        <v/>
      </c>
      <c r="K400" s="9" t="str">
        <f>IF(ISBLANK(Заказ!J402),"",IF(Заказ!J402=1,"True","False"))</f>
        <v/>
      </c>
      <c r="L400" s="9" t="str">
        <f>IF(ISBLANK(Заказ!B402),"","False")</f>
        <v/>
      </c>
      <c r="M400" s="40" t="str">
        <f>IF(ISBLANK(Заказ!K402),"",Заказ!K402)</f>
        <v/>
      </c>
      <c r="N400" s="9" t="str">
        <f>IF(ISBLANK(Заказ!B402),"","D")</f>
        <v/>
      </c>
    </row>
    <row r="401" spans="2:14">
      <c r="B401" s="9" t="str">
        <f>IF(ISBLANK(Заказ!B403),"","0")</f>
        <v/>
      </c>
      <c r="C401" s="9" t="str">
        <f>IF(ISBLANK(Заказ!B403),"",Заказ!B403)</f>
        <v/>
      </c>
      <c r="D401" s="9" t="str">
        <f>IF(ISBLANK(Заказ!C403),"",Заказ!C403)</f>
        <v/>
      </c>
      <c r="E401" s="9" t="str">
        <f>IF(ISBLANK(Заказ!D403),"",Заказ!D403)</f>
        <v/>
      </c>
      <c r="F401" s="9" t="str">
        <f>IF(ISBLANK(Заказ!E403),"",IF(Заказ!E403=1,"1","0"))</f>
        <v/>
      </c>
      <c r="G401" s="40" t="str">
        <f>IF(ISBLANK(Заказ!B403),"",IF(Заказ!F403="2","2мм____________","0,4мм__________"))</f>
        <v/>
      </c>
      <c r="H401" s="9" t="str">
        <f>IF(ISBLANK(Заказ!G403),"",IF(Заказ!G403=1,"True","False"))</f>
        <v/>
      </c>
      <c r="I401" s="9" t="str">
        <f>IF(ISBLANK(Заказ!H403),"",IF(Заказ!H403=1,"True","False"))</f>
        <v/>
      </c>
      <c r="J401" s="9" t="str">
        <f>IF(ISBLANK(Заказ!I403),"",IF(Заказ!I403=1,"True","False"))</f>
        <v/>
      </c>
      <c r="K401" s="9" t="str">
        <f>IF(ISBLANK(Заказ!J403),"",IF(Заказ!J403=1,"True","False"))</f>
        <v/>
      </c>
      <c r="L401" s="9" t="str">
        <f>IF(ISBLANK(Заказ!B403),"","False")</f>
        <v/>
      </c>
      <c r="M401" s="40" t="str">
        <f>IF(ISBLANK(Заказ!K403),"",Заказ!K403)</f>
        <v/>
      </c>
      <c r="N401" s="9" t="str">
        <f>IF(ISBLANK(Заказ!B403),"","D")</f>
        <v/>
      </c>
    </row>
    <row r="402" spans="2:14">
      <c r="B402" s="9" t="str">
        <f>IF(ISBLANK(Заказ!B404),"","0")</f>
        <v/>
      </c>
      <c r="C402" s="9" t="str">
        <f>IF(ISBLANK(Заказ!B404),"",Заказ!B404)</f>
        <v/>
      </c>
      <c r="D402" s="9" t="str">
        <f>IF(ISBLANK(Заказ!C404),"",Заказ!C404)</f>
        <v/>
      </c>
      <c r="E402" s="9" t="str">
        <f>IF(ISBLANK(Заказ!D404),"",Заказ!D404)</f>
        <v/>
      </c>
      <c r="F402" s="9" t="str">
        <f>IF(ISBLANK(Заказ!E404),"",IF(Заказ!E404=1,"1","0"))</f>
        <v/>
      </c>
      <c r="G402" s="40" t="str">
        <f>IF(ISBLANK(Заказ!B404),"",IF(Заказ!F404="2","2мм____________","0,4мм__________"))</f>
        <v/>
      </c>
      <c r="H402" s="9" t="str">
        <f>IF(ISBLANK(Заказ!G404),"",IF(Заказ!G404=1,"True","False"))</f>
        <v/>
      </c>
      <c r="I402" s="9" t="str">
        <f>IF(ISBLANK(Заказ!H404),"",IF(Заказ!H404=1,"True","False"))</f>
        <v/>
      </c>
      <c r="J402" s="9" t="str">
        <f>IF(ISBLANK(Заказ!I404),"",IF(Заказ!I404=1,"True","False"))</f>
        <v/>
      </c>
      <c r="K402" s="9" t="str">
        <f>IF(ISBLANK(Заказ!J404),"",IF(Заказ!J404=1,"True","False"))</f>
        <v/>
      </c>
      <c r="L402" s="9" t="str">
        <f>IF(ISBLANK(Заказ!B404),"","False")</f>
        <v/>
      </c>
      <c r="M402" s="40" t="str">
        <f>IF(ISBLANK(Заказ!K404),"",Заказ!K404)</f>
        <v/>
      </c>
      <c r="N402" s="9" t="str">
        <f>IF(ISBLANK(Заказ!B404),"","D")</f>
        <v/>
      </c>
    </row>
    <row r="403" spans="2:14">
      <c r="B403" s="9" t="str">
        <f>IF(ISBLANK(Заказ!B405),"","0")</f>
        <v/>
      </c>
      <c r="C403" s="9" t="str">
        <f>IF(ISBLANK(Заказ!B405),"",Заказ!B405)</f>
        <v/>
      </c>
      <c r="D403" s="9" t="str">
        <f>IF(ISBLANK(Заказ!C405),"",Заказ!C405)</f>
        <v/>
      </c>
      <c r="E403" s="9" t="str">
        <f>IF(ISBLANK(Заказ!D405),"",Заказ!D405)</f>
        <v/>
      </c>
      <c r="F403" s="9" t="str">
        <f>IF(ISBLANK(Заказ!E405),"",IF(Заказ!E405=1,"1","0"))</f>
        <v/>
      </c>
      <c r="G403" s="40" t="str">
        <f>IF(ISBLANK(Заказ!B405),"",IF(Заказ!F405="2","2мм____________","0,4мм__________"))</f>
        <v/>
      </c>
      <c r="H403" s="9" t="str">
        <f>IF(ISBLANK(Заказ!G405),"",IF(Заказ!G405=1,"True","False"))</f>
        <v/>
      </c>
      <c r="I403" s="9" t="str">
        <f>IF(ISBLANK(Заказ!H405),"",IF(Заказ!H405=1,"True","False"))</f>
        <v/>
      </c>
      <c r="J403" s="9" t="str">
        <f>IF(ISBLANK(Заказ!I405),"",IF(Заказ!I405=1,"True","False"))</f>
        <v/>
      </c>
      <c r="K403" s="9" t="str">
        <f>IF(ISBLANK(Заказ!J405),"",IF(Заказ!J405=1,"True","False"))</f>
        <v/>
      </c>
      <c r="L403" s="9" t="str">
        <f>IF(ISBLANK(Заказ!B405),"","False")</f>
        <v/>
      </c>
      <c r="M403" s="40" t="str">
        <f>IF(ISBLANK(Заказ!K405),"",Заказ!K405)</f>
        <v/>
      </c>
      <c r="N403" s="9" t="str">
        <f>IF(ISBLANK(Заказ!B405),"","D")</f>
        <v/>
      </c>
    </row>
    <row r="404" spans="2:14">
      <c r="B404" s="9" t="str">
        <f>IF(ISBLANK(Заказ!B406),"","0")</f>
        <v/>
      </c>
      <c r="C404" s="9" t="str">
        <f>IF(ISBLANK(Заказ!B406),"",Заказ!B406)</f>
        <v/>
      </c>
      <c r="D404" s="9" t="str">
        <f>IF(ISBLANK(Заказ!C406),"",Заказ!C406)</f>
        <v/>
      </c>
      <c r="E404" s="9" t="str">
        <f>IF(ISBLANK(Заказ!D406),"",Заказ!D406)</f>
        <v/>
      </c>
      <c r="F404" s="9" t="str">
        <f>IF(ISBLANK(Заказ!E406),"",IF(Заказ!E406=1,"1","0"))</f>
        <v/>
      </c>
      <c r="G404" s="40" t="str">
        <f>IF(ISBLANK(Заказ!B406),"",IF(Заказ!F406="2","2мм____________","0,4мм__________"))</f>
        <v/>
      </c>
      <c r="H404" s="9" t="str">
        <f>IF(ISBLANK(Заказ!G406),"",IF(Заказ!G406=1,"True","False"))</f>
        <v/>
      </c>
      <c r="I404" s="9" t="str">
        <f>IF(ISBLANK(Заказ!H406),"",IF(Заказ!H406=1,"True","False"))</f>
        <v/>
      </c>
      <c r="J404" s="9" t="str">
        <f>IF(ISBLANK(Заказ!I406),"",IF(Заказ!I406=1,"True","False"))</f>
        <v/>
      </c>
      <c r="K404" s="9" t="str">
        <f>IF(ISBLANK(Заказ!J406),"",IF(Заказ!J406=1,"True","False"))</f>
        <v/>
      </c>
      <c r="L404" s="9" t="str">
        <f>IF(ISBLANK(Заказ!B406),"","False")</f>
        <v/>
      </c>
      <c r="M404" s="40" t="str">
        <f>IF(ISBLANK(Заказ!K406),"",Заказ!K406)</f>
        <v/>
      </c>
      <c r="N404" s="9" t="str">
        <f>IF(ISBLANK(Заказ!B406),"","D")</f>
        <v/>
      </c>
    </row>
    <row r="405" spans="2:14">
      <c r="B405" s="9" t="str">
        <f>IF(ISBLANK(Заказ!B407),"","0")</f>
        <v/>
      </c>
      <c r="C405" s="9" t="str">
        <f>IF(ISBLANK(Заказ!B407),"",Заказ!B407)</f>
        <v/>
      </c>
      <c r="D405" s="9" t="str">
        <f>IF(ISBLANK(Заказ!C407),"",Заказ!C407)</f>
        <v/>
      </c>
      <c r="E405" s="9" t="str">
        <f>IF(ISBLANK(Заказ!D407),"",Заказ!D407)</f>
        <v/>
      </c>
      <c r="F405" s="9" t="str">
        <f>IF(ISBLANK(Заказ!E407),"",IF(Заказ!E407=1,"1","0"))</f>
        <v/>
      </c>
      <c r="G405" s="40" t="str">
        <f>IF(ISBLANK(Заказ!B407),"",IF(Заказ!F407="2","2мм____________","0,4мм__________"))</f>
        <v/>
      </c>
      <c r="H405" s="9" t="str">
        <f>IF(ISBLANK(Заказ!G407),"",IF(Заказ!G407=1,"True","False"))</f>
        <v/>
      </c>
      <c r="I405" s="9" t="str">
        <f>IF(ISBLANK(Заказ!H407),"",IF(Заказ!H407=1,"True","False"))</f>
        <v/>
      </c>
      <c r="J405" s="9" t="str">
        <f>IF(ISBLANK(Заказ!I407),"",IF(Заказ!I407=1,"True","False"))</f>
        <v/>
      </c>
      <c r="K405" s="9" t="str">
        <f>IF(ISBLANK(Заказ!J407),"",IF(Заказ!J407=1,"True","False"))</f>
        <v/>
      </c>
      <c r="L405" s="9" t="str">
        <f>IF(ISBLANK(Заказ!B407),"","False")</f>
        <v/>
      </c>
      <c r="M405" s="40" t="str">
        <f>IF(ISBLANK(Заказ!K407),"",Заказ!K407)</f>
        <v/>
      </c>
      <c r="N405" s="9" t="str">
        <f>IF(ISBLANK(Заказ!B407),"","D")</f>
        <v/>
      </c>
    </row>
    <row r="406" spans="2:14">
      <c r="B406" s="9" t="str">
        <f>IF(ISBLANK(Заказ!B408),"","0")</f>
        <v/>
      </c>
      <c r="C406" s="9" t="str">
        <f>IF(ISBLANK(Заказ!B408),"",Заказ!B408)</f>
        <v/>
      </c>
      <c r="D406" s="9" t="str">
        <f>IF(ISBLANK(Заказ!C408),"",Заказ!C408)</f>
        <v/>
      </c>
      <c r="E406" s="9" t="str">
        <f>IF(ISBLANK(Заказ!D408),"",Заказ!D408)</f>
        <v/>
      </c>
      <c r="F406" s="9" t="str">
        <f>IF(ISBLANK(Заказ!E408),"",IF(Заказ!E408=1,"1","0"))</f>
        <v/>
      </c>
      <c r="G406" s="40" t="str">
        <f>IF(ISBLANK(Заказ!B408),"",IF(Заказ!F408="2","2мм____________","0,4мм__________"))</f>
        <v/>
      </c>
      <c r="H406" s="9" t="str">
        <f>IF(ISBLANK(Заказ!G408),"",IF(Заказ!G408=1,"True","False"))</f>
        <v/>
      </c>
      <c r="I406" s="9" t="str">
        <f>IF(ISBLANK(Заказ!H408),"",IF(Заказ!H408=1,"True","False"))</f>
        <v/>
      </c>
      <c r="J406" s="9" t="str">
        <f>IF(ISBLANK(Заказ!I408),"",IF(Заказ!I408=1,"True","False"))</f>
        <v/>
      </c>
      <c r="K406" s="9" t="str">
        <f>IF(ISBLANK(Заказ!J408),"",IF(Заказ!J408=1,"True","False"))</f>
        <v/>
      </c>
      <c r="L406" s="9" t="str">
        <f>IF(ISBLANK(Заказ!B408),"","False")</f>
        <v/>
      </c>
      <c r="M406" s="40" t="str">
        <f>IF(ISBLANK(Заказ!K408),"",Заказ!K408)</f>
        <v/>
      </c>
      <c r="N406" s="9" t="str">
        <f>IF(ISBLANK(Заказ!B408),"","D")</f>
        <v/>
      </c>
    </row>
    <row r="407" spans="2:14">
      <c r="B407" s="9" t="str">
        <f>IF(ISBLANK(Заказ!B409),"","0")</f>
        <v/>
      </c>
      <c r="C407" s="9" t="str">
        <f>IF(ISBLANK(Заказ!B409),"",Заказ!B409)</f>
        <v/>
      </c>
      <c r="D407" s="9" t="str">
        <f>IF(ISBLANK(Заказ!C409),"",Заказ!C409)</f>
        <v/>
      </c>
      <c r="E407" s="9" t="str">
        <f>IF(ISBLANK(Заказ!D409),"",Заказ!D409)</f>
        <v/>
      </c>
      <c r="F407" s="9" t="str">
        <f>IF(ISBLANK(Заказ!E409),"",IF(Заказ!E409=1,"1","0"))</f>
        <v/>
      </c>
      <c r="G407" s="40" t="str">
        <f>IF(ISBLANK(Заказ!B409),"",IF(Заказ!F409="2","2мм____________","0,4мм__________"))</f>
        <v/>
      </c>
      <c r="H407" s="9" t="str">
        <f>IF(ISBLANK(Заказ!G409),"",IF(Заказ!G409=1,"True","False"))</f>
        <v/>
      </c>
      <c r="I407" s="9" t="str">
        <f>IF(ISBLANK(Заказ!H409),"",IF(Заказ!H409=1,"True","False"))</f>
        <v/>
      </c>
      <c r="J407" s="9" t="str">
        <f>IF(ISBLANK(Заказ!I409),"",IF(Заказ!I409=1,"True","False"))</f>
        <v/>
      </c>
      <c r="K407" s="9" t="str">
        <f>IF(ISBLANK(Заказ!J409),"",IF(Заказ!J409=1,"True","False"))</f>
        <v/>
      </c>
      <c r="L407" s="9" t="str">
        <f>IF(ISBLANK(Заказ!B409),"","False")</f>
        <v/>
      </c>
      <c r="M407" s="40" t="str">
        <f>IF(ISBLANK(Заказ!K409),"",Заказ!K409)</f>
        <v/>
      </c>
      <c r="N407" s="9" t="str">
        <f>IF(ISBLANK(Заказ!B409),"","D")</f>
        <v/>
      </c>
    </row>
    <row r="408" spans="2:14">
      <c r="B408" s="9" t="str">
        <f>IF(ISBLANK(Заказ!B410),"","0")</f>
        <v/>
      </c>
      <c r="C408" s="9" t="str">
        <f>IF(ISBLANK(Заказ!B410),"",Заказ!B410)</f>
        <v/>
      </c>
      <c r="D408" s="9" t="str">
        <f>IF(ISBLANK(Заказ!C410),"",Заказ!C410)</f>
        <v/>
      </c>
      <c r="E408" s="9" t="str">
        <f>IF(ISBLANK(Заказ!D410),"",Заказ!D410)</f>
        <v/>
      </c>
      <c r="F408" s="9" t="str">
        <f>IF(ISBLANK(Заказ!E410),"",IF(Заказ!E410=1,"1","0"))</f>
        <v/>
      </c>
      <c r="G408" s="40" t="str">
        <f>IF(ISBLANK(Заказ!B410),"",IF(Заказ!F410="2","2мм____________","0,4мм__________"))</f>
        <v/>
      </c>
      <c r="H408" s="9" t="str">
        <f>IF(ISBLANK(Заказ!G410),"",IF(Заказ!G410=1,"True","False"))</f>
        <v/>
      </c>
      <c r="I408" s="9" t="str">
        <f>IF(ISBLANK(Заказ!H410),"",IF(Заказ!H410=1,"True","False"))</f>
        <v/>
      </c>
      <c r="J408" s="9" t="str">
        <f>IF(ISBLANK(Заказ!I410),"",IF(Заказ!I410=1,"True","False"))</f>
        <v/>
      </c>
      <c r="K408" s="9" t="str">
        <f>IF(ISBLANK(Заказ!J410),"",IF(Заказ!J410=1,"True","False"))</f>
        <v/>
      </c>
      <c r="L408" s="9" t="str">
        <f>IF(ISBLANK(Заказ!B410),"","False")</f>
        <v/>
      </c>
      <c r="M408" s="40" t="str">
        <f>IF(ISBLANK(Заказ!K410),"",Заказ!K410)</f>
        <v/>
      </c>
      <c r="N408" s="9" t="str">
        <f>IF(ISBLANK(Заказ!B410),"","D")</f>
        <v/>
      </c>
    </row>
    <row r="409" spans="2:14">
      <c r="B409" s="9" t="str">
        <f>IF(ISBLANK(Заказ!B411),"","0")</f>
        <v/>
      </c>
      <c r="C409" s="9" t="str">
        <f>IF(ISBLANK(Заказ!B411),"",Заказ!B411)</f>
        <v/>
      </c>
      <c r="D409" s="9" t="str">
        <f>IF(ISBLANK(Заказ!C411),"",Заказ!C411)</f>
        <v/>
      </c>
      <c r="E409" s="9" t="str">
        <f>IF(ISBLANK(Заказ!D411),"",Заказ!D411)</f>
        <v/>
      </c>
      <c r="F409" s="9" t="str">
        <f>IF(ISBLANK(Заказ!E411),"",IF(Заказ!E411=1,"1","0"))</f>
        <v/>
      </c>
      <c r="G409" s="40" t="str">
        <f>IF(ISBLANK(Заказ!B411),"",IF(Заказ!F411="2","2мм____________","0,4мм__________"))</f>
        <v/>
      </c>
      <c r="H409" s="9" t="str">
        <f>IF(ISBLANK(Заказ!G411),"",IF(Заказ!G411=1,"True","False"))</f>
        <v/>
      </c>
      <c r="I409" s="9" t="str">
        <f>IF(ISBLANK(Заказ!H411),"",IF(Заказ!H411=1,"True","False"))</f>
        <v/>
      </c>
      <c r="J409" s="9" t="str">
        <f>IF(ISBLANK(Заказ!I411),"",IF(Заказ!I411=1,"True","False"))</f>
        <v/>
      </c>
      <c r="K409" s="9" t="str">
        <f>IF(ISBLANK(Заказ!J411),"",IF(Заказ!J411=1,"True","False"))</f>
        <v/>
      </c>
      <c r="L409" s="9" t="str">
        <f>IF(ISBLANK(Заказ!B411),"","False")</f>
        <v/>
      </c>
      <c r="M409" s="40" t="str">
        <f>IF(ISBLANK(Заказ!K411),"",Заказ!K411)</f>
        <v/>
      </c>
      <c r="N409" s="9" t="str">
        <f>IF(ISBLANK(Заказ!B411),"","D")</f>
        <v/>
      </c>
    </row>
    <row r="410" spans="2:14">
      <c r="B410" s="9" t="str">
        <f>IF(ISBLANK(Заказ!B412),"","0")</f>
        <v/>
      </c>
      <c r="C410" s="9" t="str">
        <f>IF(ISBLANK(Заказ!B412),"",Заказ!B412)</f>
        <v/>
      </c>
      <c r="D410" s="9" t="str">
        <f>IF(ISBLANK(Заказ!C412),"",Заказ!C412)</f>
        <v/>
      </c>
      <c r="E410" s="9" t="str">
        <f>IF(ISBLANK(Заказ!D412),"",Заказ!D412)</f>
        <v/>
      </c>
      <c r="F410" s="9" t="str">
        <f>IF(ISBLANK(Заказ!E412),"",IF(Заказ!E412=1,"1","0"))</f>
        <v/>
      </c>
      <c r="G410" s="40" t="str">
        <f>IF(ISBLANK(Заказ!B412),"",IF(Заказ!F412="2","2мм____________","0,4мм__________"))</f>
        <v/>
      </c>
      <c r="H410" s="9" t="str">
        <f>IF(ISBLANK(Заказ!G412),"",IF(Заказ!G412=1,"True","False"))</f>
        <v/>
      </c>
      <c r="I410" s="9" t="str">
        <f>IF(ISBLANK(Заказ!H412),"",IF(Заказ!H412=1,"True","False"))</f>
        <v/>
      </c>
      <c r="J410" s="9" t="str">
        <f>IF(ISBLANK(Заказ!I412),"",IF(Заказ!I412=1,"True","False"))</f>
        <v/>
      </c>
      <c r="K410" s="9" t="str">
        <f>IF(ISBLANK(Заказ!J412),"",IF(Заказ!J412=1,"True","False"))</f>
        <v/>
      </c>
      <c r="L410" s="9" t="str">
        <f>IF(ISBLANK(Заказ!B412),"","False")</f>
        <v/>
      </c>
      <c r="M410" s="40" t="str">
        <f>IF(ISBLANK(Заказ!K412),"",Заказ!K412)</f>
        <v/>
      </c>
      <c r="N410" s="9" t="str">
        <f>IF(ISBLANK(Заказ!B412),"","D")</f>
        <v/>
      </c>
    </row>
    <row r="411" spans="2:14">
      <c r="B411" s="9" t="str">
        <f>IF(ISBLANK(Заказ!B413),"","0")</f>
        <v/>
      </c>
      <c r="C411" s="9" t="str">
        <f>IF(ISBLANK(Заказ!B413),"",Заказ!B413)</f>
        <v/>
      </c>
      <c r="D411" s="9" t="str">
        <f>IF(ISBLANK(Заказ!C413),"",Заказ!C413)</f>
        <v/>
      </c>
      <c r="E411" s="9" t="str">
        <f>IF(ISBLANK(Заказ!D413),"",Заказ!D413)</f>
        <v/>
      </c>
      <c r="F411" s="9" t="str">
        <f>IF(ISBLANK(Заказ!E413),"",IF(Заказ!E413=1,"1","0"))</f>
        <v/>
      </c>
      <c r="G411" s="40" t="str">
        <f>IF(ISBLANK(Заказ!B413),"",IF(Заказ!F413="2","2мм____________","0,4мм__________"))</f>
        <v/>
      </c>
      <c r="H411" s="9" t="str">
        <f>IF(ISBLANK(Заказ!G413),"",IF(Заказ!G413=1,"True","False"))</f>
        <v/>
      </c>
      <c r="I411" s="9" t="str">
        <f>IF(ISBLANK(Заказ!H413),"",IF(Заказ!H413=1,"True","False"))</f>
        <v/>
      </c>
      <c r="J411" s="9" t="str">
        <f>IF(ISBLANK(Заказ!I413),"",IF(Заказ!I413=1,"True","False"))</f>
        <v/>
      </c>
      <c r="K411" s="9" t="str">
        <f>IF(ISBLANK(Заказ!J413),"",IF(Заказ!J413=1,"True","False"))</f>
        <v/>
      </c>
      <c r="L411" s="9" t="str">
        <f>IF(ISBLANK(Заказ!B413),"","False")</f>
        <v/>
      </c>
      <c r="M411" s="40" t="str">
        <f>IF(ISBLANK(Заказ!K413),"",Заказ!K413)</f>
        <v/>
      </c>
      <c r="N411" s="9" t="str">
        <f>IF(ISBLANK(Заказ!B413),"","D")</f>
        <v/>
      </c>
    </row>
    <row r="412" spans="2:14">
      <c r="B412" s="9" t="str">
        <f>IF(ISBLANK(Заказ!B414),"","0")</f>
        <v/>
      </c>
      <c r="C412" s="9" t="str">
        <f>IF(ISBLANK(Заказ!B414),"",Заказ!B414)</f>
        <v/>
      </c>
      <c r="D412" s="9" t="str">
        <f>IF(ISBLANK(Заказ!C414),"",Заказ!C414)</f>
        <v/>
      </c>
      <c r="E412" s="9" t="str">
        <f>IF(ISBLANK(Заказ!D414),"",Заказ!D414)</f>
        <v/>
      </c>
      <c r="F412" s="9" t="str">
        <f>IF(ISBLANK(Заказ!E414),"",IF(Заказ!E414=1,"1","0"))</f>
        <v/>
      </c>
      <c r="G412" s="40" t="str">
        <f>IF(ISBLANK(Заказ!B414),"",IF(Заказ!F414="2","2мм____________","0,4мм__________"))</f>
        <v/>
      </c>
      <c r="H412" s="9" t="str">
        <f>IF(ISBLANK(Заказ!G414),"",IF(Заказ!G414=1,"True","False"))</f>
        <v/>
      </c>
      <c r="I412" s="9" t="str">
        <f>IF(ISBLANK(Заказ!H414),"",IF(Заказ!H414=1,"True","False"))</f>
        <v/>
      </c>
      <c r="J412" s="9" t="str">
        <f>IF(ISBLANK(Заказ!I414),"",IF(Заказ!I414=1,"True","False"))</f>
        <v/>
      </c>
      <c r="K412" s="9" t="str">
        <f>IF(ISBLANK(Заказ!J414),"",IF(Заказ!J414=1,"True","False"))</f>
        <v/>
      </c>
      <c r="L412" s="9" t="str">
        <f>IF(ISBLANK(Заказ!B414),"","False")</f>
        <v/>
      </c>
      <c r="M412" s="40" t="str">
        <f>IF(ISBLANK(Заказ!K414),"",Заказ!K414)</f>
        <v/>
      </c>
      <c r="N412" s="9" t="str">
        <f>IF(ISBLANK(Заказ!B414),"","D")</f>
        <v/>
      </c>
    </row>
    <row r="413" spans="2:14">
      <c r="B413" s="9" t="str">
        <f>IF(ISBLANK(Заказ!B415),"","0")</f>
        <v/>
      </c>
      <c r="C413" s="9" t="str">
        <f>IF(ISBLANK(Заказ!B415),"",Заказ!B415)</f>
        <v/>
      </c>
      <c r="D413" s="9" t="str">
        <f>IF(ISBLANK(Заказ!C415),"",Заказ!C415)</f>
        <v/>
      </c>
      <c r="E413" s="9" t="str">
        <f>IF(ISBLANK(Заказ!D415),"",Заказ!D415)</f>
        <v/>
      </c>
      <c r="F413" s="9" t="str">
        <f>IF(ISBLANK(Заказ!E415),"",IF(Заказ!E415=1,"1","0"))</f>
        <v/>
      </c>
      <c r="G413" s="40" t="str">
        <f>IF(ISBLANK(Заказ!B415),"",IF(Заказ!F415="2","2мм____________","0,4мм__________"))</f>
        <v/>
      </c>
      <c r="H413" s="9" t="str">
        <f>IF(ISBLANK(Заказ!G415),"",IF(Заказ!G415=1,"True","False"))</f>
        <v/>
      </c>
      <c r="I413" s="9" t="str">
        <f>IF(ISBLANK(Заказ!H415),"",IF(Заказ!H415=1,"True","False"))</f>
        <v/>
      </c>
      <c r="J413" s="9" t="str">
        <f>IF(ISBLANK(Заказ!I415),"",IF(Заказ!I415=1,"True","False"))</f>
        <v/>
      </c>
      <c r="K413" s="9" t="str">
        <f>IF(ISBLANK(Заказ!J415),"",IF(Заказ!J415=1,"True","False"))</f>
        <v/>
      </c>
      <c r="L413" s="9" t="str">
        <f>IF(ISBLANK(Заказ!B415),"","False")</f>
        <v/>
      </c>
      <c r="M413" s="40" t="str">
        <f>IF(ISBLANK(Заказ!K415),"",Заказ!K415)</f>
        <v/>
      </c>
      <c r="N413" s="9" t="str">
        <f>IF(ISBLANK(Заказ!B415),"","D")</f>
        <v/>
      </c>
    </row>
    <row r="414" spans="2:14">
      <c r="B414" s="9" t="str">
        <f>IF(ISBLANK(Заказ!B416),"","0")</f>
        <v/>
      </c>
      <c r="C414" s="9" t="str">
        <f>IF(ISBLANK(Заказ!B416),"",Заказ!B416)</f>
        <v/>
      </c>
      <c r="D414" s="9" t="str">
        <f>IF(ISBLANK(Заказ!C416),"",Заказ!C416)</f>
        <v/>
      </c>
      <c r="E414" s="9" t="str">
        <f>IF(ISBLANK(Заказ!D416),"",Заказ!D416)</f>
        <v/>
      </c>
      <c r="F414" s="9" t="str">
        <f>IF(ISBLANK(Заказ!E416),"",IF(Заказ!E416=1,"1","0"))</f>
        <v/>
      </c>
      <c r="G414" s="40" t="str">
        <f>IF(ISBLANK(Заказ!B416),"",IF(Заказ!F416="2","2мм____________","0,4мм__________"))</f>
        <v/>
      </c>
      <c r="H414" s="9" t="str">
        <f>IF(ISBLANK(Заказ!G416),"",IF(Заказ!G416=1,"True","False"))</f>
        <v/>
      </c>
      <c r="I414" s="9" t="str">
        <f>IF(ISBLANK(Заказ!H416),"",IF(Заказ!H416=1,"True","False"))</f>
        <v/>
      </c>
      <c r="J414" s="9" t="str">
        <f>IF(ISBLANK(Заказ!I416),"",IF(Заказ!I416=1,"True","False"))</f>
        <v/>
      </c>
      <c r="K414" s="9" t="str">
        <f>IF(ISBLANK(Заказ!J416),"",IF(Заказ!J416=1,"True","False"))</f>
        <v/>
      </c>
      <c r="L414" s="9" t="str">
        <f>IF(ISBLANK(Заказ!B416),"","False")</f>
        <v/>
      </c>
      <c r="M414" s="40" t="str">
        <f>IF(ISBLANK(Заказ!K416),"",Заказ!K416)</f>
        <v/>
      </c>
      <c r="N414" s="9" t="str">
        <f>IF(ISBLANK(Заказ!B416),"","D")</f>
        <v/>
      </c>
    </row>
    <row r="415" spans="2:14">
      <c r="B415" s="9" t="str">
        <f>IF(ISBLANK(Заказ!B417),"","0")</f>
        <v/>
      </c>
      <c r="C415" s="9" t="str">
        <f>IF(ISBLANK(Заказ!B417),"",Заказ!B417)</f>
        <v/>
      </c>
      <c r="D415" s="9" t="str">
        <f>IF(ISBLANK(Заказ!C417),"",Заказ!C417)</f>
        <v/>
      </c>
      <c r="E415" s="9" t="str">
        <f>IF(ISBLANK(Заказ!D417),"",Заказ!D417)</f>
        <v/>
      </c>
      <c r="F415" s="9" t="str">
        <f>IF(ISBLANK(Заказ!E417),"",IF(Заказ!E417=1,"1","0"))</f>
        <v/>
      </c>
      <c r="G415" s="40" t="str">
        <f>IF(ISBLANK(Заказ!B417),"",IF(Заказ!F417="2","2мм____________","0,4мм__________"))</f>
        <v/>
      </c>
      <c r="H415" s="9" t="str">
        <f>IF(ISBLANK(Заказ!G417),"",IF(Заказ!G417=1,"True","False"))</f>
        <v/>
      </c>
      <c r="I415" s="9" t="str">
        <f>IF(ISBLANK(Заказ!H417),"",IF(Заказ!H417=1,"True","False"))</f>
        <v/>
      </c>
      <c r="J415" s="9" t="str">
        <f>IF(ISBLANK(Заказ!I417),"",IF(Заказ!I417=1,"True","False"))</f>
        <v/>
      </c>
      <c r="K415" s="9" t="str">
        <f>IF(ISBLANK(Заказ!J417),"",IF(Заказ!J417=1,"True","False"))</f>
        <v/>
      </c>
      <c r="L415" s="9" t="str">
        <f>IF(ISBLANK(Заказ!B417),"","False")</f>
        <v/>
      </c>
      <c r="M415" s="40" t="str">
        <f>IF(ISBLANK(Заказ!K417),"",Заказ!K417)</f>
        <v/>
      </c>
      <c r="N415" s="9" t="str">
        <f>IF(ISBLANK(Заказ!B417),"","D")</f>
        <v/>
      </c>
    </row>
    <row r="416" spans="2:14">
      <c r="B416" s="9" t="str">
        <f>IF(ISBLANK(Заказ!B418),"","0")</f>
        <v/>
      </c>
      <c r="C416" s="9" t="str">
        <f>IF(ISBLANK(Заказ!B418),"",Заказ!B418)</f>
        <v/>
      </c>
      <c r="D416" s="9" t="str">
        <f>IF(ISBLANK(Заказ!C418),"",Заказ!C418)</f>
        <v/>
      </c>
      <c r="E416" s="9" t="str">
        <f>IF(ISBLANK(Заказ!D418),"",Заказ!D418)</f>
        <v/>
      </c>
      <c r="F416" s="9" t="str">
        <f>IF(ISBLANK(Заказ!E418),"",IF(Заказ!E418=1,"1","0"))</f>
        <v/>
      </c>
      <c r="G416" s="40" t="str">
        <f>IF(ISBLANK(Заказ!B418),"",IF(Заказ!F418="2","2мм____________","0,4мм__________"))</f>
        <v/>
      </c>
      <c r="H416" s="9" t="str">
        <f>IF(ISBLANK(Заказ!G418),"",IF(Заказ!G418=1,"True","False"))</f>
        <v/>
      </c>
      <c r="I416" s="9" t="str">
        <f>IF(ISBLANK(Заказ!H418),"",IF(Заказ!H418=1,"True","False"))</f>
        <v/>
      </c>
      <c r="J416" s="9" t="str">
        <f>IF(ISBLANK(Заказ!I418),"",IF(Заказ!I418=1,"True","False"))</f>
        <v/>
      </c>
      <c r="K416" s="9" t="str">
        <f>IF(ISBLANK(Заказ!J418),"",IF(Заказ!J418=1,"True","False"))</f>
        <v/>
      </c>
      <c r="L416" s="9" t="str">
        <f>IF(ISBLANK(Заказ!B418),"","False")</f>
        <v/>
      </c>
      <c r="M416" s="40" t="str">
        <f>IF(ISBLANK(Заказ!K418),"",Заказ!K418)</f>
        <v/>
      </c>
      <c r="N416" s="9" t="str">
        <f>IF(ISBLANK(Заказ!B418),"","D")</f>
        <v/>
      </c>
    </row>
    <row r="417" spans="2:14">
      <c r="B417" s="9" t="str">
        <f>IF(ISBLANK(Заказ!B419),"","0")</f>
        <v/>
      </c>
      <c r="C417" s="9" t="str">
        <f>IF(ISBLANK(Заказ!B419),"",Заказ!B419)</f>
        <v/>
      </c>
      <c r="D417" s="9" t="str">
        <f>IF(ISBLANK(Заказ!C419),"",Заказ!C419)</f>
        <v/>
      </c>
      <c r="E417" s="9" t="str">
        <f>IF(ISBLANK(Заказ!D419),"",Заказ!D419)</f>
        <v/>
      </c>
      <c r="F417" s="9" t="str">
        <f>IF(ISBLANK(Заказ!E419),"",IF(Заказ!E419=1,"1","0"))</f>
        <v/>
      </c>
      <c r="G417" s="40" t="str">
        <f>IF(ISBLANK(Заказ!B419),"",IF(Заказ!F419="2","2мм____________","0,4мм__________"))</f>
        <v/>
      </c>
      <c r="H417" s="9" t="str">
        <f>IF(ISBLANK(Заказ!G419),"",IF(Заказ!G419=1,"True","False"))</f>
        <v/>
      </c>
      <c r="I417" s="9" t="str">
        <f>IF(ISBLANK(Заказ!H419),"",IF(Заказ!H419=1,"True","False"))</f>
        <v/>
      </c>
      <c r="J417" s="9" t="str">
        <f>IF(ISBLANK(Заказ!I419),"",IF(Заказ!I419=1,"True","False"))</f>
        <v/>
      </c>
      <c r="K417" s="9" t="str">
        <f>IF(ISBLANK(Заказ!J419),"",IF(Заказ!J419=1,"True","False"))</f>
        <v/>
      </c>
      <c r="L417" s="9" t="str">
        <f>IF(ISBLANK(Заказ!B419),"","False")</f>
        <v/>
      </c>
      <c r="M417" s="40" t="str">
        <f>IF(ISBLANK(Заказ!K419),"",Заказ!K419)</f>
        <v/>
      </c>
      <c r="N417" s="9" t="str">
        <f>IF(ISBLANK(Заказ!B419),"","D")</f>
        <v/>
      </c>
    </row>
    <row r="418" spans="2:14">
      <c r="B418" s="9" t="str">
        <f>IF(ISBLANK(Заказ!B420),"","0")</f>
        <v/>
      </c>
      <c r="C418" s="9" t="str">
        <f>IF(ISBLANK(Заказ!B420),"",Заказ!B420)</f>
        <v/>
      </c>
      <c r="D418" s="9" t="str">
        <f>IF(ISBLANK(Заказ!C420),"",Заказ!C420)</f>
        <v/>
      </c>
      <c r="E418" s="9" t="str">
        <f>IF(ISBLANK(Заказ!D420),"",Заказ!D420)</f>
        <v/>
      </c>
      <c r="F418" s="9" t="str">
        <f>IF(ISBLANK(Заказ!E420),"",IF(Заказ!E420=1,"1","0"))</f>
        <v/>
      </c>
      <c r="G418" s="40" t="str">
        <f>IF(ISBLANK(Заказ!B420),"",IF(Заказ!F420="2","2мм____________","0,4мм__________"))</f>
        <v/>
      </c>
      <c r="H418" s="9" t="str">
        <f>IF(ISBLANK(Заказ!G420),"",IF(Заказ!G420=1,"True","False"))</f>
        <v/>
      </c>
      <c r="I418" s="9" t="str">
        <f>IF(ISBLANK(Заказ!H420),"",IF(Заказ!H420=1,"True","False"))</f>
        <v/>
      </c>
      <c r="J418" s="9" t="str">
        <f>IF(ISBLANK(Заказ!I420),"",IF(Заказ!I420=1,"True","False"))</f>
        <v/>
      </c>
      <c r="K418" s="9" t="str">
        <f>IF(ISBLANK(Заказ!J420),"",IF(Заказ!J420=1,"True","False"))</f>
        <v/>
      </c>
      <c r="L418" s="9" t="str">
        <f>IF(ISBLANK(Заказ!B420),"","False")</f>
        <v/>
      </c>
      <c r="M418" s="40" t="str">
        <f>IF(ISBLANK(Заказ!K420),"",Заказ!K420)</f>
        <v/>
      </c>
      <c r="N418" s="9" t="str">
        <f>IF(ISBLANK(Заказ!B420),"","D")</f>
        <v/>
      </c>
    </row>
    <row r="419" spans="2:14">
      <c r="B419" s="9" t="str">
        <f>IF(ISBLANK(Заказ!B421),"","0")</f>
        <v/>
      </c>
      <c r="C419" s="9" t="str">
        <f>IF(ISBLANK(Заказ!B421),"",Заказ!B421)</f>
        <v/>
      </c>
      <c r="D419" s="9" t="str">
        <f>IF(ISBLANK(Заказ!C421),"",Заказ!C421)</f>
        <v/>
      </c>
      <c r="E419" s="9" t="str">
        <f>IF(ISBLANK(Заказ!D421),"",Заказ!D421)</f>
        <v/>
      </c>
      <c r="F419" s="9" t="str">
        <f>IF(ISBLANK(Заказ!E421),"",IF(Заказ!E421=1,"1","0"))</f>
        <v/>
      </c>
      <c r="G419" s="40" t="str">
        <f>IF(ISBLANK(Заказ!B421),"",IF(Заказ!F421="2","2мм____________","0,4мм__________"))</f>
        <v/>
      </c>
      <c r="H419" s="9" t="str">
        <f>IF(ISBLANK(Заказ!G421),"",IF(Заказ!G421=1,"True","False"))</f>
        <v/>
      </c>
      <c r="I419" s="9" t="str">
        <f>IF(ISBLANK(Заказ!H421),"",IF(Заказ!H421=1,"True","False"))</f>
        <v/>
      </c>
      <c r="J419" s="9" t="str">
        <f>IF(ISBLANK(Заказ!I421),"",IF(Заказ!I421=1,"True","False"))</f>
        <v/>
      </c>
      <c r="K419" s="9" t="str">
        <f>IF(ISBLANK(Заказ!J421),"",IF(Заказ!J421=1,"True","False"))</f>
        <v/>
      </c>
      <c r="L419" s="9" t="str">
        <f>IF(ISBLANK(Заказ!B421),"","False")</f>
        <v/>
      </c>
      <c r="M419" s="40" t="str">
        <f>IF(ISBLANK(Заказ!K421),"",Заказ!K421)</f>
        <v/>
      </c>
      <c r="N419" s="9" t="str">
        <f>IF(ISBLANK(Заказ!B421),"","D")</f>
        <v/>
      </c>
    </row>
    <row r="420" spans="2:14">
      <c r="B420" s="9" t="str">
        <f>IF(ISBLANK(Заказ!B422),"","0")</f>
        <v/>
      </c>
      <c r="C420" s="9" t="str">
        <f>IF(ISBLANK(Заказ!B422),"",Заказ!B422)</f>
        <v/>
      </c>
      <c r="D420" s="9" t="str">
        <f>IF(ISBLANK(Заказ!C422),"",Заказ!C422)</f>
        <v/>
      </c>
      <c r="E420" s="9" t="str">
        <f>IF(ISBLANK(Заказ!D422),"",Заказ!D422)</f>
        <v/>
      </c>
      <c r="F420" s="9" t="str">
        <f>IF(ISBLANK(Заказ!E422),"",IF(Заказ!E422=1,"1","0"))</f>
        <v/>
      </c>
      <c r="G420" s="40" t="str">
        <f>IF(ISBLANK(Заказ!B422),"",IF(Заказ!F422="2","2мм____________","0,4мм__________"))</f>
        <v/>
      </c>
      <c r="H420" s="9" t="str">
        <f>IF(ISBLANK(Заказ!G422),"",IF(Заказ!G422=1,"True","False"))</f>
        <v/>
      </c>
      <c r="I420" s="9" t="str">
        <f>IF(ISBLANK(Заказ!H422),"",IF(Заказ!H422=1,"True","False"))</f>
        <v/>
      </c>
      <c r="J420" s="9" t="str">
        <f>IF(ISBLANK(Заказ!I422),"",IF(Заказ!I422=1,"True","False"))</f>
        <v/>
      </c>
      <c r="K420" s="9" t="str">
        <f>IF(ISBLANK(Заказ!J422),"",IF(Заказ!J422=1,"True","False"))</f>
        <v/>
      </c>
      <c r="L420" s="9" t="str">
        <f>IF(ISBLANK(Заказ!B422),"","False")</f>
        <v/>
      </c>
      <c r="M420" s="40" t="str">
        <f>IF(ISBLANK(Заказ!K422),"",Заказ!K422)</f>
        <v/>
      </c>
      <c r="N420" s="9" t="str">
        <f>IF(ISBLANK(Заказ!B422),"","D")</f>
        <v/>
      </c>
    </row>
    <row r="421" spans="2:14">
      <c r="B421" s="9" t="str">
        <f>IF(ISBLANK(Заказ!B423),"","0")</f>
        <v/>
      </c>
      <c r="C421" s="9" t="str">
        <f>IF(ISBLANK(Заказ!B423),"",Заказ!B423)</f>
        <v/>
      </c>
      <c r="D421" s="9" t="str">
        <f>IF(ISBLANK(Заказ!C423),"",Заказ!C423)</f>
        <v/>
      </c>
      <c r="E421" s="9" t="str">
        <f>IF(ISBLANK(Заказ!D423),"",Заказ!D423)</f>
        <v/>
      </c>
      <c r="F421" s="9" t="str">
        <f>IF(ISBLANK(Заказ!E423),"",IF(Заказ!E423=1,"1","0"))</f>
        <v/>
      </c>
      <c r="G421" s="40" t="str">
        <f>IF(ISBLANK(Заказ!B423),"",IF(Заказ!F423="2","2мм____________","0,4мм__________"))</f>
        <v/>
      </c>
      <c r="H421" s="9" t="str">
        <f>IF(ISBLANK(Заказ!G423),"",IF(Заказ!G423=1,"True","False"))</f>
        <v/>
      </c>
      <c r="I421" s="9" t="str">
        <f>IF(ISBLANK(Заказ!H423),"",IF(Заказ!H423=1,"True","False"))</f>
        <v/>
      </c>
      <c r="J421" s="9" t="str">
        <f>IF(ISBLANK(Заказ!I423),"",IF(Заказ!I423=1,"True","False"))</f>
        <v/>
      </c>
      <c r="K421" s="9" t="str">
        <f>IF(ISBLANK(Заказ!J423),"",IF(Заказ!J423=1,"True","False"))</f>
        <v/>
      </c>
      <c r="L421" s="9" t="str">
        <f>IF(ISBLANK(Заказ!B423),"","False")</f>
        <v/>
      </c>
      <c r="M421" s="40" t="str">
        <f>IF(ISBLANK(Заказ!K423),"",Заказ!K423)</f>
        <v/>
      </c>
      <c r="N421" s="9" t="str">
        <f>IF(ISBLANK(Заказ!B423),"","D")</f>
        <v/>
      </c>
    </row>
    <row r="422" spans="2:14">
      <c r="B422" s="9" t="str">
        <f>IF(ISBLANK(Заказ!B424),"","0")</f>
        <v/>
      </c>
      <c r="C422" s="9" t="str">
        <f>IF(ISBLANK(Заказ!B424),"",Заказ!B424)</f>
        <v/>
      </c>
      <c r="D422" s="9" t="str">
        <f>IF(ISBLANK(Заказ!C424),"",Заказ!C424)</f>
        <v/>
      </c>
      <c r="E422" s="9" t="str">
        <f>IF(ISBLANK(Заказ!D424),"",Заказ!D424)</f>
        <v/>
      </c>
      <c r="F422" s="9" t="str">
        <f>IF(ISBLANK(Заказ!E424),"",IF(Заказ!E424=1,"1","0"))</f>
        <v/>
      </c>
      <c r="G422" s="40" t="str">
        <f>IF(ISBLANK(Заказ!B424),"",IF(Заказ!F424="2","2мм____________","0,4мм__________"))</f>
        <v/>
      </c>
      <c r="H422" s="9" t="str">
        <f>IF(ISBLANK(Заказ!G424),"",IF(Заказ!G424=1,"True","False"))</f>
        <v/>
      </c>
      <c r="I422" s="9" t="str">
        <f>IF(ISBLANK(Заказ!H424),"",IF(Заказ!H424=1,"True","False"))</f>
        <v/>
      </c>
      <c r="J422" s="9" t="str">
        <f>IF(ISBLANK(Заказ!I424),"",IF(Заказ!I424=1,"True","False"))</f>
        <v/>
      </c>
      <c r="K422" s="9" t="str">
        <f>IF(ISBLANK(Заказ!J424),"",IF(Заказ!J424=1,"True","False"))</f>
        <v/>
      </c>
      <c r="L422" s="9" t="str">
        <f>IF(ISBLANK(Заказ!B424),"","False")</f>
        <v/>
      </c>
      <c r="M422" s="40" t="str">
        <f>IF(ISBLANK(Заказ!K424),"",Заказ!K424)</f>
        <v/>
      </c>
      <c r="N422" s="9" t="str">
        <f>IF(ISBLANK(Заказ!B424),"","D")</f>
        <v/>
      </c>
    </row>
    <row r="423" spans="2:14">
      <c r="B423" s="9" t="str">
        <f>IF(ISBLANK(Заказ!B425),"","0")</f>
        <v/>
      </c>
      <c r="C423" s="9" t="str">
        <f>IF(ISBLANK(Заказ!B425),"",Заказ!B425)</f>
        <v/>
      </c>
      <c r="D423" s="9" t="str">
        <f>IF(ISBLANK(Заказ!C425),"",Заказ!C425)</f>
        <v/>
      </c>
      <c r="E423" s="9" t="str">
        <f>IF(ISBLANK(Заказ!D425),"",Заказ!D425)</f>
        <v/>
      </c>
      <c r="F423" s="9" t="str">
        <f>IF(ISBLANK(Заказ!E425),"",IF(Заказ!E425=1,"1","0"))</f>
        <v/>
      </c>
      <c r="G423" s="40" t="str">
        <f>IF(ISBLANK(Заказ!B425),"",IF(Заказ!F425="2","2мм____________","0,4мм__________"))</f>
        <v/>
      </c>
      <c r="H423" s="9" t="str">
        <f>IF(ISBLANK(Заказ!G425),"",IF(Заказ!G425=1,"True","False"))</f>
        <v/>
      </c>
      <c r="I423" s="9" t="str">
        <f>IF(ISBLANK(Заказ!H425),"",IF(Заказ!H425=1,"True","False"))</f>
        <v/>
      </c>
      <c r="J423" s="9" t="str">
        <f>IF(ISBLANK(Заказ!I425),"",IF(Заказ!I425=1,"True","False"))</f>
        <v/>
      </c>
      <c r="K423" s="9" t="str">
        <f>IF(ISBLANK(Заказ!J425),"",IF(Заказ!J425=1,"True","False"))</f>
        <v/>
      </c>
      <c r="L423" s="9" t="str">
        <f>IF(ISBLANK(Заказ!B425),"","False")</f>
        <v/>
      </c>
      <c r="M423" s="40" t="str">
        <f>IF(ISBLANK(Заказ!K425),"",Заказ!K425)</f>
        <v/>
      </c>
      <c r="N423" s="9" t="str">
        <f>IF(ISBLANK(Заказ!B425),"","D")</f>
        <v/>
      </c>
    </row>
    <row r="424" spans="2:14">
      <c r="B424" s="9" t="str">
        <f>IF(ISBLANK(Заказ!B426),"","0")</f>
        <v/>
      </c>
      <c r="C424" s="9" t="str">
        <f>IF(ISBLANK(Заказ!B426),"",Заказ!B426)</f>
        <v/>
      </c>
      <c r="D424" s="9" t="str">
        <f>IF(ISBLANK(Заказ!C426),"",Заказ!C426)</f>
        <v/>
      </c>
      <c r="E424" s="9" t="str">
        <f>IF(ISBLANK(Заказ!D426),"",Заказ!D426)</f>
        <v/>
      </c>
      <c r="F424" s="9" t="str">
        <f>IF(ISBLANK(Заказ!E426),"",IF(Заказ!E426=1,"1","0"))</f>
        <v/>
      </c>
      <c r="G424" s="40" t="str">
        <f>IF(ISBLANK(Заказ!B426),"",IF(Заказ!F426="2","2мм____________","0,4мм__________"))</f>
        <v/>
      </c>
      <c r="H424" s="9" t="str">
        <f>IF(ISBLANK(Заказ!G426),"",IF(Заказ!G426=1,"True","False"))</f>
        <v/>
      </c>
      <c r="I424" s="9" t="str">
        <f>IF(ISBLANK(Заказ!H426),"",IF(Заказ!H426=1,"True","False"))</f>
        <v/>
      </c>
      <c r="J424" s="9" t="str">
        <f>IF(ISBLANK(Заказ!I426),"",IF(Заказ!I426=1,"True","False"))</f>
        <v/>
      </c>
      <c r="K424" s="9" t="str">
        <f>IF(ISBLANK(Заказ!J426),"",IF(Заказ!J426=1,"True","False"))</f>
        <v/>
      </c>
      <c r="L424" s="9" t="str">
        <f>IF(ISBLANK(Заказ!B426),"","False")</f>
        <v/>
      </c>
      <c r="M424" s="40" t="str">
        <f>IF(ISBLANK(Заказ!K426),"",Заказ!K426)</f>
        <v/>
      </c>
      <c r="N424" s="9" t="str">
        <f>IF(ISBLANK(Заказ!B426),"","D")</f>
        <v/>
      </c>
    </row>
    <row r="425" spans="2:14">
      <c r="B425" s="9" t="str">
        <f>IF(ISBLANK(Заказ!B427),"","0")</f>
        <v/>
      </c>
      <c r="C425" s="9" t="str">
        <f>IF(ISBLANK(Заказ!B427),"",Заказ!B427)</f>
        <v/>
      </c>
      <c r="D425" s="9" t="str">
        <f>IF(ISBLANK(Заказ!C427),"",Заказ!C427)</f>
        <v/>
      </c>
      <c r="E425" s="9" t="str">
        <f>IF(ISBLANK(Заказ!D427),"",Заказ!D427)</f>
        <v/>
      </c>
      <c r="F425" s="9" t="str">
        <f>IF(ISBLANK(Заказ!E427),"",IF(Заказ!E427=1,"1","0"))</f>
        <v/>
      </c>
      <c r="G425" s="40" t="str">
        <f>IF(ISBLANK(Заказ!B427),"",IF(Заказ!F427="2","2мм____________","0,4мм__________"))</f>
        <v/>
      </c>
      <c r="H425" s="9" t="str">
        <f>IF(ISBLANK(Заказ!G427),"",IF(Заказ!G427=1,"True","False"))</f>
        <v/>
      </c>
      <c r="I425" s="9" t="str">
        <f>IF(ISBLANK(Заказ!H427),"",IF(Заказ!H427=1,"True","False"))</f>
        <v/>
      </c>
      <c r="J425" s="9" t="str">
        <f>IF(ISBLANK(Заказ!I427),"",IF(Заказ!I427=1,"True","False"))</f>
        <v/>
      </c>
      <c r="K425" s="9" t="str">
        <f>IF(ISBLANK(Заказ!J427),"",IF(Заказ!J427=1,"True","False"))</f>
        <v/>
      </c>
      <c r="L425" s="9" t="str">
        <f>IF(ISBLANK(Заказ!B427),"","False")</f>
        <v/>
      </c>
      <c r="M425" s="40" t="str">
        <f>IF(ISBLANK(Заказ!K427),"",Заказ!K427)</f>
        <v/>
      </c>
      <c r="N425" s="9" t="str">
        <f>IF(ISBLANK(Заказ!B427),"","D")</f>
        <v/>
      </c>
    </row>
    <row r="426" spans="2:14">
      <c r="B426" s="9" t="str">
        <f>IF(ISBLANK(Заказ!B428),"","0")</f>
        <v/>
      </c>
      <c r="C426" s="9" t="str">
        <f>IF(ISBLANK(Заказ!B428),"",Заказ!B428)</f>
        <v/>
      </c>
      <c r="D426" s="9" t="str">
        <f>IF(ISBLANK(Заказ!C428),"",Заказ!C428)</f>
        <v/>
      </c>
      <c r="E426" s="9" t="str">
        <f>IF(ISBLANK(Заказ!D428),"",Заказ!D428)</f>
        <v/>
      </c>
      <c r="F426" s="9" t="str">
        <f>IF(ISBLANK(Заказ!E428),"",IF(Заказ!E428=1,"1","0"))</f>
        <v/>
      </c>
      <c r="G426" s="40" t="str">
        <f>IF(ISBLANK(Заказ!B428),"",IF(Заказ!F428="2","2мм____________","0,4мм__________"))</f>
        <v/>
      </c>
      <c r="H426" s="9" t="str">
        <f>IF(ISBLANK(Заказ!G428),"",IF(Заказ!G428=1,"True","False"))</f>
        <v/>
      </c>
      <c r="I426" s="9" t="str">
        <f>IF(ISBLANK(Заказ!H428),"",IF(Заказ!H428=1,"True","False"))</f>
        <v/>
      </c>
      <c r="J426" s="9" t="str">
        <f>IF(ISBLANK(Заказ!I428),"",IF(Заказ!I428=1,"True","False"))</f>
        <v/>
      </c>
      <c r="K426" s="9" t="str">
        <f>IF(ISBLANK(Заказ!J428),"",IF(Заказ!J428=1,"True","False"))</f>
        <v/>
      </c>
      <c r="L426" s="9" t="str">
        <f>IF(ISBLANK(Заказ!B428),"","False")</f>
        <v/>
      </c>
      <c r="M426" s="40" t="str">
        <f>IF(ISBLANK(Заказ!K428),"",Заказ!K428)</f>
        <v/>
      </c>
      <c r="N426" s="9" t="str">
        <f>IF(ISBLANK(Заказ!B428),"","D")</f>
        <v/>
      </c>
    </row>
    <row r="427" spans="2:14">
      <c r="B427" s="9" t="str">
        <f>IF(ISBLANK(Заказ!B429),"","0")</f>
        <v/>
      </c>
      <c r="C427" s="9" t="str">
        <f>IF(ISBLANK(Заказ!B429),"",Заказ!B429)</f>
        <v/>
      </c>
      <c r="D427" s="9" t="str">
        <f>IF(ISBLANK(Заказ!C429),"",Заказ!C429)</f>
        <v/>
      </c>
      <c r="E427" s="9" t="str">
        <f>IF(ISBLANK(Заказ!D429),"",Заказ!D429)</f>
        <v/>
      </c>
      <c r="F427" s="9" t="str">
        <f>IF(ISBLANK(Заказ!E429),"",IF(Заказ!E429=1,"1","0"))</f>
        <v/>
      </c>
      <c r="G427" s="40" t="str">
        <f>IF(ISBLANK(Заказ!B429),"",IF(Заказ!F429="2","2мм____________","0,4мм__________"))</f>
        <v/>
      </c>
      <c r="H427" s="9" t="str">
        <f>IF(ISBLANK(Заказ!G429),"",IF(Заказ!G429=1,"True","False"))</f>
        <v/>
      </c>
      <c r="I427" s="9" t="str">
        <f>IF(ISBLANK(Заказ!H429),"",IF(Заказ!H429=1,"True","False"))</f>
        <v/>
      </c>
      <c r="J427" s="9" t="str">
        <f>IF(ISBLANK(Заказ!I429),"",IF(Заказ!I429=1,"True","False"))</f>
        <v/>
      </c>
      <c r="K427" s="9" t="str">
        <f>IF(ISBLANK(Заказ!J429),"",IF(Заказ!J429=1,"True","False"))</f>
        <v/>
      </c>
      <c r="L427" s="9" t="str">
        <f>IF(ISBLANK(Заказ!B429),"","False")</f>
        <v/>
      </c>
      <c r="M427" s="40" t="str">
        <f>IF(ISBLANK(Заказ!K429),"",Заказ!K429)</f>
        <v/>
      </c>
      <c r="N427" s="9" t="str">
        <f>IF(ISBLANK(Заказ!B429),"","D")</f>
        <v/>
      </c>
    </row>
    <row r="428" spans="2:14">
      <c r="B428" s="9" t="str">
        <f>IF(ISBLANK(Заказ!B430),"","0")</f>
        <v/>
      </c>
      <c r="C428" s="9" t="str">
        <f>IF(ISBLANK(Заказ!B430),"",Заказ!B430)</f>
        <v/>
      </c>
      <c r="D428" s="9" t="str">
        <f>IF(ISBLANK(Заказ!C430),"",Заказ!C430)</f>
        <v/>
      </c>
      <c r="E428" s="9" t="str">
        <f>IF(ISBLANK(Заказ!D430),"",Заказ!D430)</f>
        <v/>
      </c>
      <c r="F428" s="9" t="str">
        <f>IF(ISBLANK(Заказ!E430),"",IF(Заказ!E430=1,"1","0"))</f>
        <v/>
      </c>
      <c r="G428" s="40" t="str">
        <f>IF(ISBLANK(Заказ!B430),"",IF(Заказ!F430="2","2мм____________","0,4мм__________"))</f>
        <v/>
      </c>
      <c r="H428" s="9" t="str">
        <f>IF(ISBLANK(Заказ!G430),"",IF(Заказ!G430=1,"True","False"))</f>
        <v/>
      </c>
      <c r="I428" s="9" t="str">
        <f>IF(ISBLANK(Заказ!H430),"",IF(Заказ!H430=1,"True","False"))</f>
        <v/>
      </c>
      <c r="J428" s="9" t="str">
        <f>IF(ISBLANK(Заказ!I430),"",IF(Заказ!I430=1,"True","False"))</f>
        <v/>
      </c>
      <c r="K428" s="9" t="str">
        <f>IF(ISBLANK(Заказ!J430),"",IF(Заказ!J430=1,"True","False"))</f>
        <v/>
      </c>
      <c r="L428" s="9" t="str">
        <f>IF(ISBLANK(Заказ!B430),"","False")</f>
        <v/>
      </c>
      <c r="M428" s="40" t="str">
        <f>IF(ISBLANK(Заказ!K430),"",Заказ!K430)</f>
        <v/>
      </c>
      <c r="N428" s="9" t="str">
        <f>IF(ISBLANK(Заказ!B430),"","D")</f>
        <v/>
      </c>
    </row>
    <row r="429" spans="2:14">
      <c r="B429" s="9" t="str">
        <f>IF(ISBLANK(Заказ!B431),"","0")</f>
        <v/>
      </c>
      <c r="C429" s="9" t="str">
        <f>IF(ISBLANK(Заказ!B431),"",Заказ!B431)</f>
        <v/>
      </c>
      <c r="D429" s="9" t="str">
        <f>IF(ISBLANK(Заказ!C431),"",Заказ!C431)</f>
        <v/>
      </c>
      <c r="E429" s="9" t="str">
        <f>IF(ISBLANK(Заказ!D431),"",Заказ!D431)</f>
        <v/>
      </c>
      <c r="F429" s="9" t="str">
        <f>IF(ISBLANK(Заказ!E431),"",IF(Заказ!E431=1,"1","0"))</f>
        <v/>
      </c>
      <c r="G429" s="40" t="str">
        <f>IF(ISBLANK(Заказ!B431),"",IF(Заказ!F431="2","2мм____________","0,4мм__________"))</f>
        <v/>
      </c>
      <c r="H429" s="9" t="str">
        <f>IF(ISBLANK(Заказ!G431),"",IF(Заказ!G431=1,"True","False"))</f>
        <v/>
      </c>
      <c r="I429" s="9" t="str">
        <f>IF(ISBLANK(Заказ!H431),"",IF(Заказ!H431=1,"True","False"))</f>
        <v/>
      </c>
      <c r="J429" s="9" t="str">
        <f>IF(ISBLANK(Заказ!I431),"",IF(Заказ!I431=1,"True","False"))</f>
        <v/>
      </c>
      <c r="K429" s="9" t="str">
        <f>IF(ISBLANK(Заказ!J431),"",IF(Заказ!J431=1,"True","False"))</f>
        <v/>
      </c>
      <c r="L429" s="9" t="str">
        <f>IF(ISBLANK(Заказ!B431),"","False")</f>
        <v/>
      </c>
      <c r="M429" s="40" t="str">
        <f>IF(ISBLANK(Заказ!K431),"",Заказ!K431)</f>
        <v/>
      </c>
      <c r="N429" s="9" t="str">
        <f>IF(ISBLANK(Заказ!B431),"","D")</f>
        <v/>
      </c>
    </row>
    <row r="430" spans="2:14">
      <c r="B430" s="9" t="str">
        <f>IF(ISBLANK(Заказ!B432),"","0")</f>
        <v/>
      </c>
      <c r="C430" s="9" t="str">
        <f>IF(ISBLANK(Заказ!B432),"",Заказ!B432)</f>
        <v/>
      </c>
      <c r="D430" s="9" t="str">
        <f>IF(ISBLANK(Заказ!C432),"",Заказ!C432)</f>
        <v/>
      </c>
      <c r="E430" s="9" t="str">
        <f>IF(ISBLANK(Заказ!D432),"",Заказ!D432)</f>
        <v/>
      </c>
      <c r="F430" s="9" t="str">
        <f>IF(ISBLANK(Заказ!E432),"",IF(Заказ!E432=1,"1","0"))</f>
        <v/>
      </c>
      <c r="G430" s="40" t="str">
        <f>IF(ISBLANK(Заказ!B432),"",IF(Заказ!F432="2","2мм____________","0,4мм__________"))</f>
        <v/>
      </c>
      <c r="H430" s="9" t="str">
        <f>IF(ISBLANK(Заказ!G432),"",IF(Заказ!G432=1,"True","False"))</f>
        <v/>
      </c>
      <c r="I430" s="9" t="str">
        <f>IF(ISBLANK(Заказ!H432),"",IF(Заказ!H432=1,"True","False"))</f>
        <v/>
      </c>
      <c r="J430" s="9" t="str">
        <f>IF(ISBLANK(Заказ!I432),"",IF(Заказ!I432=1,"True","False"))</f>
        <v/>
      </c>
      <c r="K430" s="9" t="str">
        <f>IF(ISBLANK(Заказ!J432),"",IF(Заказ!J432=1,"True","False"))</f>
        <v/>
      </c>
      <c r="L430" s="9" t="str">
        <f>IF(ISBLANK(Заказ!B432),"","False")</f>
        <v/>
      </c>
      <c r="M430" s="40" t="str">
        <f>IF(ISBLANK(Заказ!K432),"",Заказ!K432)</f>
        <v/>
      </c>
      <c r="N430" s="9" t="str">
        <f>IF(ISBLANK(Заказ!B432),"","D")</f>
        <v/>
      </c>
    </row>
    <row r="431" spans="2:14">
      <c r="B431" s="9" t="str">
        <f>IF(ISBLANK(Заказ!B433),"","0")</f>
        <v/>
      </c>
      <c r="C431" s="9" t="str">
        <f>IF(ISBLANK(Заказ!B433),"",Заказ!B433)</f>
        <v/>
      </c>
      <c r="D431" s="9" t="str">
        <f>IF(ISBLANK(Заказ!C433),"",Заказ!C433)</f>
        <v/>
      </c>
      <c r="E431" s="9" t="str">
        <f>IF(ISBLANK(Заказ!D433),"",Заказ!D433)</f>
        <v/>
      </c>
      <c r="F431" s="9" t="str">
        <f>IF(ISBLANK(Заказ!E433),"",IF(Заказ!E433=1,"1","0"))</f>
        <v/>
      </c>
      <c r="G431" s="40" t="str">
        <f>IF(ISBLANK(Заказ!B433),"",IF(Заказ!F433="2","2мм____________","0,4мм__________"))</f>
        <v/>
      </c>
      <c r="H431" s="9" t="str">
        <f>IF(ISBLANK(Заказ!G433),"",IF(Заказ!G433=1,"True","False"))</f>
        <v/>
      </c>
      <c r="I431" s="9" t="str">
        <f>IF(ISBLANK(Заказ!H433),"",IF(Заказ!H433=1,"True","False"))</f>
        <v/>
      </c>
      <c r="J431" s="9" t="str">
        <f>IF(ISBLANK(Заказ!I433),"",IF(Заказ!I433=1,"True","False"))</f>
        <v/>
      </c>
      <c r="K431" s="9" t="str">
        <f>IF(ISBLANK(Заказ!J433),"",IF(Заказ!J433=1,"True","False"))</f>
        <v/>
      </c>
      <c r="L431" s="9" t="str">
        <f>IF(ISBLANK(Заказ!B433),"","False")</f>
        <v/>
      </c>
      <c r="M431" s="40" t="str">
        <f>IF(ISBLANK(Заказ!K433),"",Заказ!K433)</f>
        <v/>
      </c>
      <c r="N431" s="9" t="str">
        <f>IF(ISBLANK(Заказ!B433),"","D")</f>
        <v/>
      </c>
    </row>
    <row r="432" spans="2:14">
      <c r="B432" s="9" t="str">
        <f>IF(ISBLANK(Заказ!B434),"","0")</f>
        <v/>
      </c>
      <c r="C432" s="9" t="str">
        <f>IF(ISBLANK(Заказ!B434),"",Заказ!B434)</f>
        <v/>
      </c>
      <c r="D432" s="9" t="str">
        <f>IF(ISBLANK(Заказ!C434),"",Заказ!C434)</f>
        <v/>
      </c>
      <c r="E432" s="9" t="str">
        <f>IF(ISBLANK(Заказ!D434),"",Заказ!D434)</f>
        <v/>
      </c>
      <c r="F432" s="9" t="str">
        <f>IF(ISBLANK(Заказ!E434),"",IF(Заказ!E434=1,"1","0"))</f>
        <v/>
      </c>
      <c r="G432" s="40" t="str">
        <f>IF(ISBLANK(Заказ!B434),"",IF(Заказ!F434="2","2мм____________","0,4мм__________"))</f>
        <v/>
      </c>
      <c r="H432" s="9" t="str">
        <f>IF(ISBLANK(Заказ!G434),"",IF(Заказ!G434=1,"True","False"))</f>
        <v/>
      </c>
      <c r="I432" s="9" t="str">
        <f>IF(ISBLANK(Заказ!H434),"",IF(Заказ!H434=1,"True","False"))</f>
        <v/>
      </c>
      <c r="J432" s="9" t="str">
        <f>IF(ISBLANK(Заказ!I434),"",IF(Заказ!I434=1,"True","False"))</f>
        <v/>
      </c>
      <c r="K432" s="9" t="str">
        <f>IF(ISBLANK(Заказ!J434),"",IF(Заказ!J434=1,"True","False"))</f>
        <v/>
      </c>
      <c r="L432" s="9" t="str">
        <f>IF(ISBLANK(Заказ!B434),"","False")</f>
        <v/>
      </c>
      <c r="M432" s="40" t="str">
        <f>IF(ISBLANK(Заказ!K434),"",Заказ!K434)</f>
        <v/>
      </c>
      <c r="N432" s="9" t="str">
        <f>IF(ISBLANK(Заказ!B434),"","D")</f>
        <v/>
      </c>
    </row>
    <row r="433" spans="2:14">
      <c r="B433" s="9" t="str">
        <f>IF(ISBLANK(Заказ!B435),"","0")</f>
        <v/>
      </c>
      <c r="C433" s="9" t="str">
        <f>IF(ISBLANK(Заказ!B435),"",Заказ!B435)</f>
        <v/>
      </c>
      <c r="D433" s="9" t="str">
        <f>IF(ISBLANK(Заказ!C435),"",Заказ!C435)</f>
        <v/>
      </c>
      <c r="E433" s="9" t="str">
        <f>IF(ISBLANK(Заказ!D435),"",Заказ!D435)</f>
        <v/>
      </c>
      <c r="F433" s="9" t="str">
        <f>IF(ISBLANK(Заказ!E435),"",IF(Заказ!E435=1,"1","0"))</f>
        <v/>
      </c>
      <c r="G433" s="40" t="str">
        <f>IF(ISBLANK(Заказ!B435),"",IF(Заказ!F435="2","2мм____________","0,4мм__________"))</f>
        <v/>
      </c>
      <c r="H433" s="9" t="str">
        <f>IF(ISBLANK(Заказ!G435),"",IF(Заказ!G435=1,"True","False"))</f>
        <v/>
      </c>
      <c r="I433" s="9" t="str">
        <f>IF(ISBLANK(Заказ!H435),"",IF(Заказ!H435=1,"True","False"))</f>
        <v/>
      </c>
      <c r="J433" s="9" t="str">
        <f>IF(ISBLANK(Заказ!I435),"",IF(Заказ!I435=1,"True","False"))</f>
        <v/>
      </c>
      <c r="K433" s="9" t="str">
        <f>IF(ISBLANK(Заказ!J435),"",IF(Заказ!J435=1,"True","False"))</f>
        <v/>
      </c>
      <c r="L433" s="9" t="str">
        <f>IF(ISBLANK(Заказ!B435),"","False")</f>
        <v/>
      </c>
      <c r="M433" s="40" t="str">
        <f>IF(ISBLANK(Заказ!K435),"",Заказ!K435)</f>
        <v/>
      </c>
      <c r="N433" s="9" t="str">
        <f>IF(ISBLANK(Заказ!B435),"","D")</f>
        <v/>
      </c>
    </row>
    <row r="434" spans="2:14">
      <c r="B434" s="9" t="str">
        <f>IF(ISBLANK(Заказ!B436),"","0")</f>
        <v/>
      </c>
      <c r="C434" s="9" t="str">
        <f>IF(ISBLANK(Заказ!B436),"",Заказ!B436)</f>
        <v/>
      </c>
      <c r="D434" s="9" t="str">
        <f>IF(ISBLANK(Заказ!C436),"",Заказ!C436)</f>
        <v/>
      </c>
      <c r="E434" s="9" t="str">
        <f>IF(ISBLANK(Заказ!D436),"",Заказ!D436)</f>
        <v/>
      </c>
      <c r="F434" s="9" t="str">
        <f>IF(ISBLANK(Заказ!E436),"",IF(Заказ!E436=1,"1","0"))</f>
        <v/>
      </c>
      <c r="G434" s="40" t="str">
        <f>IF(ISBLANK(Заказ!B436),"",IF(Заказ!F436="2","2мм____________","0,4мм__________"))</f>
        <v/>
      </c>
      <c r="H434" s="9" t="str">
        <f>IF(ISBLANK(Заказ!G436),"",IF(Заказ!G436=1,"True","False"))</f>
        <v/>
      </c>
      <c r="I434" s="9" t="str">
        <f>IF(ISBLANK(Заказ!H436),"",IF(Заказ!H436=1,"True","False"))</f>
        <v/>
      </c>
      <c r="J434" s="9" t="str">
        <f>IF(ISBLANK(Заказ!I436),"",IF(Заказ!I436=1,"True","False"))</f>
        <v/>
      </c>
      <c r="K434" s="9" t="str">
        <f>IF(ISBLANK(Заказ!J436),"",IF(Заказ!J436=1,"True","False"))</f>
        <v/>
      </c>
      <c r="L434" s="9" t="str">
        <f>IF(ISBLANK(Заказ!B436),"","False")</f>
        <v/>
      </c>
      <c r="M434" s="40" t="str">
        <f>IF(ISBLANK(Заказ!K436),"",Заказ!K436)</f>
        <v/>
      </c>
      <c r="N434" s="9" t="str">
        <f>IF(ISBLANK(Заказ!B436),"","D")</f>
        <v/>
      </c>
    </row>
    <row r="435" spans="2:14">
      <c r="B435" s="9" t="str">
        <f>IF(ISBLANK(Заказ!B437),"","0")</f>
        <v/>
      </c>
      <c r="C435" s="9" t="str">
        <f>IF(ISBLANK(Заказ!B437),"",Заказ!B437)</f>
        <v/>
      </c>
      <c r="D435" s="9" t="str">
        <f>IF(ISBLANK(Заказ!C437),"",Заказ!C437)</f>
        <v/>
      </c>
      <c r="E435" s="9" t="str">
        <f>IF(ISBLANK(Заказ!D437),"",Заказ!D437)</f>
        <v/>
      </c>
      <c r="F435" s="9" t="str">
        <f>IF(ISBLANK(Заказ!E437),"",IF(Заказ!E437=1,"1","0"))</f>
        <v/>
      </c>
      <c r="G435" s="40" t="str">
        <f>IF(ISBLANK(Заказ!B437),"",IF(Заказ!F437="2","2мм____________","0,4мм__________"))</f>
        <v/>
      </c>
      <c r="H435" s="9" t="str">
        <f>IF(ISBLANK(Заказ!G437),"",IF(Заказ!G437=1,"True","False"))</f>
        <v/>
      </c>
      <c r="I435" s="9" t="str">
        <f>IF(ISBLANK(Заказ!H437),"",IF(Заказ!H437=1,"True","False"))</f>
        <v/>
      </c>
      <c r="J435" s="9" t="str">
        <f>IF(ISBLANK(Заказ!I437),"",IF(Заказ!I437=1,"True","False"))</f>
        <v/>
      </c>
      <c r="K435" s="9" t="str">
        <f>IF(ISBLANK(Заказ!J437),"",IF(Заказ!J437=1,"True","False"))</f>
        <v/>
      </c>
      <c r="L435" s="9" t="str">
        <f>IF(ISBLANK(Заказ!B437),"","False")</f>
        <v/>
      </c>
      <c r="M435" s="40" t="str">
        <f>IF(ISBLANK(Заказ!K437),"",Заказ!K437)</f>
        <v/>
      </c>
      <c r="N435" s="9" t="str">
        <f>IF(ISBLANK(Заказ!B437),"","D")</f>
        <v/>
      </c>
    </row>
    <row r="436" spans="2:14">
      <c r="B436" s="9" t="str">
        <f>IF(ISBLANK(Заказ!B438),"","0")</f>
        <v/>
      </c>
      <c r="C436" s="9" t="str">
        <f>IF(ISBLANK(Заказ!B438),"",Заказ!B438)</f>
        <v/>
      </c>
      <c r="D436" s="9" t="str">
        <f>IF(ISBLANK(Заказ!C438),"",Заказ!C438)</f>
        <v/>
      </c>
      <c r="E436" s="9" t="str">
        <f>IF(ISBLANK(Заказ!D438),"",Заказ!D438)</f>
        <v/>
      </c>
      <c r="F436" s="9" t="str">
        <f>IF(ISBLANK(Заказ!E438),"",IF(Заказ!E438=1,"1","0"))</f>
        <v/>
      </c>
      <c r="G436" s="40" t="str">
        <f>IF(ISBLANK(Заказ!B438),"",IF(Заказ!F438="2","2мм____________","0,4мм__________"))</f>
        <v/>
      </c>
      <c r="H436" s="9" t="str">
        <f>IF(ISBLANK(Заказ!G438),"",IF(Заказ!G438=1,"True","False"))</f>
        <v/>
      </c>
      <c r="I436" s="9" t="str">
        <f>IF(ISBLANK(Заказ!H438),"",IF(Заказ!H438=1,"True","False"))</f>
        <v/>
      </c>
      <c r="J436" s="9" t="str">
        <f>IF(ISBLANK(Заказ!I438),"",IF(Заказ!I438=1,"True","False"))</f>
        <v/>
      </c>
      <c r="K436" s="9" t="str">
        <f>IF(ISBLANK(Заказ!J438),"",IF(Заказ!J438=1,"True","False"))</f>
        <v/>
      </c>
      <c r="L436" s="9" t="str">
        <f>IF(ISBLANK(Заказ!B438),"","False")</f>
        <v/>
      </c>
      <c r="M436" s="40" t="str">
        <f>IF(ISBLANK(Заказ!K438),"",Заказ!K438)</f>
        <v/>
      </c>
      <c r="N436" s="9" t="str">
        <f>IF(ISBLANK(Заказ!B438),"","D")</f>
        <v/>
      </c>
    </row>
    <row r="437" spans="2:14">
      <c r="B437" s="9" t="str">
        <f>IF(ISBLANK(Заказ!B439),"","0")</f>
        <v/>
      </c>
      <c r="C437" s="9" t="str">
        <f>IF(ISBLANK(Заказ!B439),"",Заказ!B439)</f>
        <v/>
      </c>
      <c r="D437" s="9" t="str">
        <f>IF(ISBLANK(Заказ!C439),"",Заказ!C439)</f>
        <v/>
      </c>
      <c r="E437" s="9" t="str">
        <f>IF(ISBLANK(Заказ!D439),"",Заказ!D439)</f>
        <v/>
      </c>
      <c r="F437" s="9" t="str">
        <f>IF(ISBLANK(Заказ!E439),"",IF(Заказ!E439=1,"1","0"))</f>
        <v/>
      </c>
      <c r="G437" s="40" t="str">
        <f>IF(ISBLANK(Заказ!B439),"",IF(Заказ!F439="2","2мм____________","0,4мм__________"))</f>
        <v/>
      </c>
      <c r="H437" s="9" t="str">
        <f>IF(ISBLANK(Заказ!G439),"",IF(Заказ!G439=1,"True","False"))</f>
        <v/>
      </c>
      <c r="I437" s="9" t="str">
        <f>IF(ISBLANK(Заказ!H439),"",IF(Заказ!H439=1,"True","False"))</f>
        <v/>
      </c>
      <c r="J437" s="9" t="str">
        <f>IF(ISBLANK(Заказ!I439),"",IF(Заказ!I439=1,"True","False"))</f>
        <v/>
      </c>
      <c r="K437" s="9" t="str">
        <f>IF(ISBLANK(Заказ!J439),"",IF(Заказ!J439=1,"True","False"))</f>
        <v/>
      </c>
      <c r="L437" s="9" t="str">
        <f>IF(ISBLANK(Заказ!B439),"","False")</f>
        <v/>
      </c>
      <c r="M437" s="40" t="str">
        <f>IF(ISBLANK(Заказ!K439),"",Заказ!K439)</f>
        <v/>
      </c>
      <c r="N437" s="9" t="str">
        <f>IF(ISBLANK(Заказ!B439),"","D")</f>
        <v/>
      </c>
    </row>
    <row r="438" spans="2:14">
      <c r="B438" s="9" t="str">
        <f>IF(ISBLANK(Заказ!B440),"","0")</f>
        <v/>
      </c>
      <c r="C438" s="9" t="str">
        <f>IF(ISBLANK(Заказ!B440),"",Заказ!B440)</f>
        <v/>
      </c>
      <c r="D438" s="9" t="str">
        <f>IF(ISBLANK(Заказ!C440),"",Заказ!C440)</f>
        <v/>
      </c>
      <c r="E438" s="9" t="str">
        <f>IF(ISBLANK(Заказ!D440),"",Заказ!D440)</f>
        <v/>
      </c>
      <c r="F438" s="9" t="str">
        <f>IF(ISBLANK(Заказ!E440),"",IF(Заказ!E440=1,"1","0"))</f>
        <v/>
      </c>
      <c r="G438" s="40" t="str">
        <f>IF(ISBLANK(Заказ!B440),"",IF(Заказ!F440="2","2мм____________","0,4мм__________"))</f>
        <v/>
      </c>
      <c r="H438" s="9" t="str">
        <f>IF(ISBLANK(Заказ!G440),"",IF(Заказ!G440=1,"True","False"))</f>
        <v/>
      </c>
      <c r="I438" s="9" t="str">
        <f>IF(ISBLANK(Заказ!H440),"",IF(Заказ!H440=1,"True","False"))</f>
        <v/>
      </c>
      <c r="J438" s="9" t="str">
        <f>IF(ISBLANK(Заказ!I440),"",IF(Заказ!I440=1,"True","False"))</f>
        <v/>
      </c>
      <c r="K438" s="9" t="str">
        <f>IF(ISBLANK(Заказ!J440),"",IF(Заказ!J440=1,"True","False"))</f>
        <v/>
      </c>
      <c r="L438" s="9" t="str">
        <f>IF(ISBLANK(Заказ!B440),"","False")</f>
        <v/>
      </c>
      <c r="M438" s="40" t="str">
        <f>IF(ISBLANK(Заказ!K440),"",Заказ!K440)</f>
        <v/>
      </c>
      <c r="N438" s="9" t="str">
        <f>IF(ISBLANK(Заказ!B440),"","D")</f>
        <v/>
      </c>
    </row>
    <row r="439" spans="2:14">
      <c r="B439" s="9" t="str">
        <f>IF(ISBLANK(Заказ!B441),"","0")</f>
        <v/>
      </c>
      <c r="C439" s="9" t="str">
        <f>IF(ISBLANK(Заказ!B441),"",Заказ!B441)</f>
        <v/>
      </c>
      <c r="D439" s="9" t="str">
        <f>IF(ISBLANK(Заказ!C441),"",Заказ!C441)</f>
        <v/>
      </c>
      <c r="E439" s="9" t="str">
        <f>IF(ISBLANK(Заказ!D441),"",Заказ!D441)</f>
        <v/>
      </c>
      <c r="F439" s="9" t="str">
        <f>IF(ISBLANK(Заказ!E441),"",IF(Заказ!E441=1,"1","0"))</f>
        <v/>
      </c>
      <c r="G439" s="40" t="str">
        <f>IF(ISBLANK(Заказ!B441),"",IF(Заказ!F441="2","2мм____________","0,4мм__________"))</f>
        <v/>
      </c>
      <c r="H439" s="9" t="str">
        <f>IF(ISBLANK(Заказ!G441),"",IF(Заказ!G441=1,"True","False"))</f>
        <v/>
      </c>
      <c r="I439" s="9" t="str">
        <f>IF(ISBLANK(Заказ!H441),"",IF(Заказ!H441=1,"True","False"))</f>
        <v/>
      </c>
      <c r="J439" s="9" t="str">
        <f>IF(ISBLANK(Заказ!I441),"",IF(Заказ!I441=1,"True","False"))</f>
        <v/>
      </c>
      <c r="K439" s="9" t="str">
        <f>IF(ISBLANK(Заказ!J441),"",IF(Заказ!J441=1,"True","False"))</f>
        <v/>
      </c>
      <c r="L439" s="9" t="str">
        <f>IF(ISBLANK(Заказ!B441),"","False")</f>
        <v/>
      </c>
      <c r="M439" s="40" t="str">
        <f>IF(ISBLANK(Заказ!K441),"",Заказ!K441)</f>
        <v/>
      </c>
      <c r="N439" s="9" t="str">
        <f>IF(ISBLANK(Заказ!B441),"","D")</f>
        <v/>
      </c>
    </row>
    <row r="440" spans="2:14">
      <c r="B440" s="9" t="str">
        <f>IF(ISBLANK(Заказ!B442),"","0")</f>
        <v/>
      </c>
      <c r="C440" s="9" t="str">
        <f>IF(ISBLANK(Заказ!B442),"",Заказ!B442)</f>
        <v/>
      </c>
      <c r="D440" s="9" t="str">
        <f>IF(ISBLANK(Заказ!C442),"",Заказ!C442)</f>
        <v/>
      </c>
      <c r="E440" s="9" t="str">
        <f>IF(ISBLANK(Заказ!D442),"",Заказ!D442)</f>
        <v/>
      </c>
      <c r="F440" s="9" t="str">
        <f>IF(ISBLANK(Заказ!E442),"",IF(Заказ!E442=1,"1","0"))</f>
        <v/>
      </c>
      <c r="G440" s="40" t="str">
        <f>IF(ISBLANK(Заказ!B442),"",IF(Заказ!F442="2","2мм____________","0,4мм__________"))</f>
        <v/>
      </c>
      <c r="H440" s="9" t="str">
        <f>IF(ISBLANK(Заказ!G442),"",IF(Заказ!G442=1,"True","False"))</f>
        <v/>
      </c>
      <c r="I440" s="9" t="str">
        <f>IF(ISBLANK(Заказ!H442),"",IF(Заказ!H442=1,"True","False"))</f>
        <v/>
      </c>
      <c r="J440" s="9" t="str">
        <f>IF(ISBLANK(Заказ!I442),"",IF(Заказ!I442=1,"True","False"))</f>
        <v/>
      </c>
      <c r="K440" s="9" t="str">
        <f>IF(ISBLANK(Заказ!J442),"",IF(Заказ!J442=1,"True","False"))</f>
        <v/>
      </c>
      <c r="L440" s="9" t="str">
        <f>IF(ISBLANK(Заказ!B442),"","False")</f>
        <v/>
      </c>
      <c r="M440" s="40" t="str">
        <f>IF(ISBLANK(Заказ!K442),"",Заказ!K442)</f>
        <v/>
      </c>
      <c r="N440" s="9" t="str">
        <f>IF(ISBLANK(Заказ!B442),"","D")</f>
        <v/>
      </c>
    </row>
    <row r="441" spans="2:14">
      <c r="B441" s="9" t="str">
        <f>IF(ISBLANK(Заказ!B443),"","0")</f>
        <v/>
      </c>
      <c r="C441" s="9" t="str">
        <f>IF(ISBLANK(Заказ!B443),"",Заказ!B443)</f>
        <v/>
      </c>
      <c r="D441" s="9" t="str">
        <f>IF(ISBLANK(Заказ!C443),"",Заказ!C443)</f>
        <v/>
      </c>
      <c r="E441" s="9" t="str">
        <f>IF(ISBLANK(Заказ!D443),"",Заказ!D443)</f>
        <v/>
      </c>
      <c r="F441" s="9" t="str">
        <f>IF(ISBLANK(Заказ!E443),"",IF(Заказ!E443=1,"1","0"))</f>
        <v/>
      </c>
      <c r="G441" s="40" t="str">
        <f>IF(ISBLANK(Заказ!B443),"",IF(Заказ!F443="2","2мм____________","0,4мм__________"))</f>
        <v/>
      </c>
      <c r="H441" s="9" t="str">
        <f>IF(ISBLANK(Заказ!G443),"",IF(Заказ!G443=1,"True","False"))</f>
        <v/>
      </c>
      <c r="I441" s="9" t="str">
        <f>IF(ISBLANK(Заказ!H443),"",IF(Заказ!H443=1,"True","False"))</f>
        <v/>
      </c>
      <c r="J441" s="9" t="str">
        <f>IF(ISBLANK(Заказ!I443),"",IF(Заказ!I443=1,"True","False"))</f>
        <v/>
      </c>
      <c r="K441" s="9" t="str">
        <f>IF(ISBLANK(Заказ!J443),"",IF(Заказ!J443=1,"True","False"))</f>
        <v/>
      </c>
      <c r="L441" s="9" t="str">
        <f>IF(ISBLANK(Заказ!B443),"","False")</f>
        <v/>
      </c>
      <c r="M441" s="40" t="str">
        <f>IF(ISBLANK(Заказ!K443),"",Заказ!K443)</f>
        <v/>
      </c>
      <c r="N441" s="9" t="str">
        <f>IF(ISBLANK(Заказ!B443),"","D")</f>
        <v/>
      </c>
    </row>
    <row r="442" spans="2:14">
      <c r="B442" s="9" t="str">
        <f>IF(ISBLANK(Заказ!B444),"","0")</f>
        <v/>
      </c>
      <c r="C442" s="9" t="str">
        <f>IF(ISBLANK(Заказ!B444),"",Заказ!B444)</f>
        <v/>
      </c>
      <c r="D442" s="9" t="str">
        <f>IF(ISBLANK(Заказ!C444),"",Заказ!C444)</f>
        <v/>
      </c>
      <c r="E442" s="9" t="str">
        <f>IF(ISBLANK(Заказ!D444),"",Заказ!D444)</f>
        <v/>
      </c>
      <c r="F442" s="9" t="str">
        <f>IF(ISBLANK(Заказ!E444),"",IF(Заказ!E444=1,"1","0"))</f>
        <v/>
      </c>
      <c r="G442" s="40" t="str">
        <f>IF(ISBLANK(Заказ!B444),"",IF(Заказ!F444="2","2мм____________","0,4мм__________"))</f>
        <v/>
      </c>
      <c r="H442" s="9" t="str">
        <f>IF(ISBLANK(Заказ!G444),"",IF(Заказ!G444=1,"True","False"))</f>
        <v/>
      </c>
      <c r="I442" s="9" t="str">
        <f>IF(ISBLANK(Заказ!H444),"",IF(Заказ!H444=1,"True","False"))</f>
        <v/>
      </c>
      <c r="J442" s="9" t="str">
        <f>IF(ISBLANK(Заказ!I444),"",IF(Заказ!I444=1,"True","False"))</f>
        <v/>
      </c>
      <c r="K442" s="9" t="str">
        <f>IF(ISBLANK(Заказ!J444),"",IF(Заказ!J444=1,"True","False"))</f>
        <v/>
      </c>
      <c r="L442" s="9" t="str">
        <f>IF(ISBLANK(Заказ!B444),"","False")</f>
        <v/>
      </c>
      <c r="M442" s="40" t="str">
        <f>IF(ISBLANK(Заказ!K444),"",Заказ!K444)</f>
        <v/>
      </c>
      <c r="N442" s="9" t="str">
        <f>IF(ISBLANK(Заказ!B444),"","D")</f>
        <v/>
      </c>
    </row>
    <row r="443" spans="2:14">
      <c r="B443" s="9" t="str">
        <f>IF(ISBLANK(Заказ!B445),"","0")</f>
        <v/>
      </c>
      <c r="C443" s="9" t="str">
        <f>IF(ISBLANK(Заказ!B445),"",Заказ!B445)</f>
        <v/>
      </c>
      <c r="D443" s="9" t="str">
        <f>IF(ISBLANK(Заказ!C445),"",Заказ!C445)</f>
        <v/>
      </c>
      <c r="E443" s="9" t="str">
        <f>IF(ISBLANK(Заказ!D445),"",Заказ!D445)</f>
        <v/>
      </c>
      <c r="F443" s="9" t="str">
        <f>IF(ISBLANK(Заказ!E445),"",IF(Заказ!E445=1,"1","0"))</f>
        <v/>
      </c>
      <c r="G443" s="40" t="str">
        <f>IF(ISBLANK(Заказ!B445),"",IF(Заказ!F445="2","2мм____________","0,4мм__________"))</f>
        <v/>
      </c>
      <c r="H443" s="9" t="str">
        <f>IF(ISBLANK(Заказ!G445),"",IF(Заказ!G445=1,"True","False"))</f>
        <v/>
      </c>
      <c r="I443" s="9" t="str">
        <f>IF(ISBLANK(Заказ!H445),"",IF(Заказ!H445=1,"True","False"))</f>
        <v/>
      </c>
      <c r="J443" s="9" t="str">
        <f>IF(ISBLANK(Заказ!I445),"",IF(Заказ!I445=1,"True","False"))</f>
        <v/>
      </c>
      <c r="K443" s="9" t="str">
        <f>IF(ISBLANK(Заказ!J445),"",IF(Заказ!J445=1,"True","False"))</f>
        <v/>
      </c>
      <c r="L443" s="9" t="str">
        <f>IF(ISBLANK(Заказ!B445),"","False")</f>
        <v/>
      </c>
      <c r="M443" s="40" t="str">
        <f>IF(ISBLANK(Заказ!K445),"",Заказ!K445)</f>
        <v/>
      </c>
      <c r="N443" s="9" t="str">
        <f>IF(ISBLANK(Заказ!B445),"","D")</f>
        <v/>
      </c>
    </row>
    <row r="444" spans="2:14">
      <c r="B444" s="9" t="str">
        <f>IF(ISBLANK(Заказ!B446),"","0")</f>
        <v/>
      </c>
      <c r="C444" s="9" t="str">
        <f>IF(ISBLANK(Заказ!B446),"",Заказ!B446)</f>
        <v/>
      </c>
      <c r="D444" s="9" t="str">
        <f>IF(ISBLANK(Заказ!C446),"",Заказ!C446)</f>
        <v/>
      </c>
      <c r="E444" s="9" t="str">
        <f>IF(ISBLANK(Заказ!D446),"",Заказ!D446)</f>
        <v/>
      </c>
      <c r="F444" s="9" t="str">
        <f>IF(ISBLANK(Заказ!E446),"",IF(Заказ!E446=1,"1","0"))</f>
        <v/>
      </c>
      <c r="G444" s="40" t="str">
        <f>IF(ISBLANK(Заказ!B446),"",IF(Заказ!F446="2","2мм____________","0,4мм__________"))</f>
        <v/>
      </c>
      <c r="H444" s="9" t="str">
        <f>IF(ISBLANK(Заказ!G446),"",IF(Заказ!G446=1,"True","False"))</f>
        <v/>
      </c>
      <c r="I444" s="9" t="str">
        <f>IF(ISBLANK(Заказ!H446),"",IF(Заказ!H446=1,"True","False"))</f>
        <v/>
      </c>
      <c r="J444" s="9" t="str">
        <f>IF(ISBLANK(Заказ!I446),"",IF(Заказ!I446=1,"True","False"))</f>
        <v/>
      </c>
      <c r="K444" s="9" t="str">
        <f>IF(ISBLANK(Заказ!J446),"",IF(Заказ!J446=1,"True","False"))</f>
        <v/>
      </c>
      <c r="L444" s="9" t="str">
        <f>IF(ISBLANK(Заказ!B446),"","False")</f>
        <v/>
      </c>
      <c r="M444" s="40" t="str">
        <f>IF(ISBLANK(Заказ!K446),"",Заказ!K446)</f>
        <v/>
      </c>
      <c r="N444" s="9" t="str">
        <f>IF(ISBLANK(Заказ!B446),"","D")</f>
        <v/>
      </c>
    </row>
    <row r="445" spans="2:14">
      <c r="B445" s="9" t="str">
        <f>IF(ISBLANK(Заказ!B447),"","0")</f>
        <v/>
      </c>
      <c r="C445" s="9" t="str">
        <f>IF(ISBLANK(Заказ!B447),"",Заказ!B447)</f>
        <v/>
      </c>
      <c r="D445" s="9" t="str">
        <f>IF(ISBLANK(Заказ!C447),"",Заказ!C447)</f>
        <v/>
      </c>
      <c r="E445" s="9" t="str">
        <f>IF(ISBLANK(Заказ!D447),"",Заказ!D447)</f>
        <v/>
      </c>
      <c r="F445" s="9" t="str">
        <f>IF(ISBLANK(Заказ!E447),"",IF(Заказ!E447=1,"1","0"))</f>
        <v/>
      </c>
      <c r="G445" s="40" t="str">
        <f>IF(ISBLANK(Заказ!B447),"",IF(Заказ!F447="2","2мм____________","0,4мм__________"))</f>
        <v/>
      </c>
      <c r="H445" s="9" t="str">
        <f>IF(ISBLANK(Заказ!G447),"",IF(Заказ!G447=1,"True","False"))</f>
        <v/>
      </c>
      <c r="I445" s="9" t="str">
        <f>IF(ISBLANK(Заказ!H447),"",IF(Заказ!H447=1,"True","False"))</f>
        <v/>
      </c>
      <c r="J445" s="9" t="str">
        <f>IF(ISBLANK(Заказ!I447),"",IF(Заказ!I447=1,"True","False"))</f>
        <v/>
      </c>
      <c r="K445" s="9" t="str">
        <f>IF(ISBLANK(Заказ!J447),"",IF(Заказ!J447=1,"True","False"))</f>
        <v/>
      </c>
      <c r="L445" s="9" t="str">
        <f>IF(ISBLANK(Заказ!B447),"","False")</f>
        <v/>
      </c>
      <c r="M445" s="40" t="str">
        <f>IF(ISBLANK(Заказ!K447),"",Заказ!K447)</f>
        <v/>
      </c>
      <c r="N445" s="9" t="str">
        <f>IF(ISBLANK(Заказ!B447),"","D")</f>
        <v/>
      </c>
    </row>
    <row r="446" spans="2:14">
      <c r="B446" s="9" t="str">
        <f>IF(ISBLANK(Заказ!B448),"","0")</f>
        <v/>
      </c>
      <c r="C446" s="9" t="str">
        <f>IF(ISBLANK(Заказ!B448),"",Заказ!B448)</f>
        <v/>
      </c>
      <c r="D446" s="9" t="str">
        <f>IF(ISBLANK(Заказ!C448),"",Заказ!C448)</f>
        <v/>
      </c>
      <c r="E446" s="9" t="str">
        <f>IF(ISBLANK(Заказ!D448),"",Заказ!D448)</f>
        <v/>
      </c>
      <c r="F446" s="9" t="str">
        <f>IF(ISBLANK(Заказ!E448),"",IF(Заказ!E448=1,"1","0"))</f>
        <v/>
      </c>
      <c r="G446" s="40" t="str">
        <f>IF(ISBLANK(Заказ!B448),"",IF(Заказ!F448="2","2мм____________","0,4мм__________"))</f>
        <v/>
      </c>
      <c r="H446" s="9" t="str">
        <f>IF(ISBLANK(Заказ!G448),"",IF(Заказ!G448=1,"True","False"))</f>
        <v/>
      </c>
      <c r="I446" s="9" t="str">
        <f>IF(ISBLANK(Заказ!H448),"",IF(Заказ!H448=1,"True","False"))</f>
        <v/>
      </c>
      <c r="J446" s="9" t="str">
        <f>IF(ISBLANK(Заказ!I448),"",IF(Заказ!I448=1,"True","False"))</f>
        <v/>
      </c>
      <c r="K446" s="9" t="str">
        <f>IF(ISBLANK(Заказ!J448),"",IF(Заказ!J448=1,"True","False"))</f>
        <v/>
      </c>
      <c r="L446" s="9" t="str">
        <f>IF(ISBLANK(Заказ!B448),"","False")</f>
        <v/>
      </c>
      <c r="M446" s="40" t="str">
        <f>IF(ISBLANK(Заказ!K448),"",Заказ!K448)</f>
        <v/>
      </c>
      <c r="N446" s="9" t="str">
        <f>IF(ISBLANK(Заказ!B448),"","D")</f>
        <v/>
      </c>
    </row>
    <row r="447" spans="2:14">
      <c r="B447" s="9" t="str">
        <f>IF(ISBLANK(Заказ!B449),"","0")</f>
        <v/>
      </c>
      <c r="C447" s="9" t="str">
        <f>IF(ISBLANK(Заказ!B449),"",Заказ!B449)</f>
        <v/>
      </c>
      <c r="D447" s="9" t="str">
        <f>IF(ISBLANK(Заказ!C449),"",Заказ!C449)</f>
        <v/>
      </c>
      <c r="E447" s="9" t="str">
        <f>IF(ISBLANK(Заказ!D449),"",Заказ!D449)</f>
        <v/>
      </c>
      <c r="F447" s="9" t="str">
        <f>IF(ISBLANK(Заказ!E449),"",IF(Заказ!E449=1,"1","0"))</f>
        <v/>
      </c>
      <c r="G447" s="40" t="str">
        <f>IF(ISBLANK(Заказ!B449),"",IF(Заказ!F449="2","2мм____________","0,4мм__________"))</f>
        <v/>
      </c>
      <c r="H447" s="9" t="str">
        <f>IF(ISBLANK(Заказ!G449),"",IF(Заказ!G449=1,"True","False"))</f>
        <v/>
      </c>
      <c r="I447" s="9" t="str">
        <f>IF(ISBLANK(Заказ!H449),"",IF(Заказ!H449=1,"True","False"))</f>
        <v/>
      </c>
      <c r="J447" s="9" t="str">
        <f>IF(ISBLANK(Заказ!I449),"",IF(Заказ!I449=1,"True","False"))</f>
        <v/>
      </c>
      <c r="K447" s="9" t="str">
        <f>IF(ISBLANK(Заказ!J449),"",IF(Заказ!J449=1,"True","False"))</f>
        <v/>
      </c>
      <c r="L447" s="9" t="str">
        <f>IF(ISBLANK(Заказ!B449),"","False")</f>
        <v/>
      </c>
      <c r="M447" s="40" t="str">
        <f>IF(ISBLANK(Заказ!K449),"",Заказ!K449)</f>
        <v/>
      </c>
      <c r="N447" s="9" t="str">
        <f>IF(ISBLANK(Заказ!B449),"","D")</f>
        <v/>
      </c>
    </row>
    <row r="448" spans="2:14">
      <c r="B448" s="9" t="str">
        <f>IF(ISBLANK(Заказ!B450),"","0")</f>
        <v/>
      </c>
      <c r="C448" s="9" t="str">
        <f>IF(ISBLANK(Заказ!B450),"",Заказ!B450)</f>
        <v/>
      </c>
      <c r="D448" s="9" t="str">
        <f>IF(ISBLANK(Заказ!C450),"",Заказ!C450)</f>
        <v/>
      </c>
      <c r="E448" s="9" t="str">
        <f>IF(ISBLANK(Заказ!D450),"",Заказ!D450)</f>
        <v/>
      </c>
      <c r="F448" s="9" t="str">
        <f>IF(ISBLANK(Заказ!E450),"",IF(Заказ!E450=1,"1","0"))</f>
        <v/>
      </c>
      <c r="G448" s="40" t="str">
        <f>IF(ISBLANK(Заказ!B450),"",IF(Заказ!F450="2","2мм____________","0,4мм__________"))</f>
        <v/>
      </c>
      <c r="H448" s="9" t="str">
        <f>IF(ISBLANK(Заказ!G450),"",IF(Заказ!G450=1,"True","False"))</f>
        <v/>
      </c>
      <c r="I448" s="9" t="str">
        <f>IF(ISBLANK(Заказ!H450),"",IF(Заказ!H450=1,"True","False"))</f>
        <v/>
      </c>
      <c r="J448" s="9" t="str">
        <f>IF(ISBLANK(Заказ!I450),"",IF(Заказ!I450=1,"True","False"))</f>
        <v/>
      </c>
      <c r="K448" s="9" t="str">
        <f>IF(ISBLANK(Заказ!J450),"",IF(Заказ!J450=1,"True","False"))</f>
        <v/>
      </c>
      <c r="L448" s="9" t="str">
        <f>IF(ISBLANK(Заказ!B450),"","False")</f>
        <v/>
      </c>
      <c r="M448" s="40" t="str">
        <f>IF(ISBLANK(Заказ!K450),"",Заказ!K450)</f>
        <v/>
      </c>
      <c r="N448" s="9" t="str">
        <f>IF(ISBLANK(Заказ!B450),"","D")</f>
        <v/>
      </c>
    </row>
    <row r="449" spans="2:14">
      <c r="B449" s="9" t="str">
        <f>IF(ISBLANK(Заказ!B451),"","0")</f>
        <v/>
      </c>
      <c r="C449" s="9" t="str">
        <f>IF(ISBLANK(Заказ!B451),"",Заказ!B451)</f>
        <v/>
      </c>
      <c r="D449" s="9" t="str">
        <f>IF(ISBLANK(Заказ!C451),"",Заказ!C451)</f>
        <v/>
      </c>
      <c r="E449" s="9" t="str">
        <f>IF(ISBLANK(Заказ!D451),"",Заказ!D451)</f>
        <v/>
      </c>
      <c r="F449" s="9" t="str">
        <f>IF(ISBLANK(Заказ!E451),"",IF(Заказ!E451=1,"1","0"))</f>
        <v/>
      </c>
      <c r="G449" s="40" t="str">
        <f>IF(ISBLANK(Заказ!B451),"",IF(Заказ!F451="2","2мм____________","0,4мм__________"))</f>
        <v/>
      </c>
      <c r="H449" s="9" t="str">
        <f>IF(ISBLANK(Заказ!G451),"",IF(Заказ!G451=1,"True","False"))</f>
        <v/>
      </c>
      <c r="I449" s="9" t="str">
        <f>IF(ISBLANK(Заказ!H451),"",IF(Заказ!H451=1,"True","False"))</f>
        <v/>
      </c>
      <c r="J449" s="9" t="str">
        <f>IF(ISBLANK(Заказ!I451),"",IF(Заказ!I451=1,"True","False"))</f>
        <v/>
      </c>
      <c r="K449" s="9" t="str">
        <f>IF(ISBLANK(Заказ!J451),"",IF(Заказ!J451=1,"True","False"))</f>
        <v/>
      </c>
      <c r="L449" s="9" t="str">
        <f>IF(ISBLANK(Заказ!B451),"","False")</f>
        <v/>
      </c>
      <c r="M449" s="40" t="str">
        <f>IF(ISBLANK(Заказ!K451),"",Заказ!K451)</f>
        <v/>
      </c>
      <c r="N449" s="9" t="str">
        <f>IF(ISBLANK(Заказ!B451),"","D")</f>
        <v/>
      </c>
    </row>
    <row r="450" spans="2:14">
      <c r="B450" s="9" t="str">
        <f>IF(ISBLANK(Заказ!B452),"","0")</f>
        <v/>
      </c>
      <c r="C450" s="9" t="str">
        <f>IF(ISBLANK(Заказ!B452),"",Заказ!B452)</f>
        <v/>
      </c>
      <c r="D450" s="9" t="str">
        <f>IF(ISBLANK(Заказ!C452),"",Заказ!C452)</f>
        <v/>
      </c>
      <c r="E450" s="9" t="str">
        <f>IF(ISBLANK(Заказ!D452),"",Заказ!D452)</f>
        <v/>
      </c>
      <c r="F450" s="9" t="str">
        <f>IF(ISBLANK(Заказ!E452),"",IF(Заказ!E452=1,"1","0"))</f>
        <v/>
      </c>
      <c r="G450" s="40" t="str">
        <f>IF(ISBLANK(Заказ!B452),"",IF(Заказ!F452="2","2мм____________","0,4мм__________"))</f>
        <v/>
      </c>
      <c r="H450" s="9" t="str">
        <f>IF(ISBLANK(Заказ!G452),"",IF(Заказ!G452=1,"True","False"))</f>
        <v/>
      </c>
      <c r="I450" s="9" t="str">
        <f>IF(ISBLANK(Заказ!H452),"",IF(Заказ!H452=1,"True","False"))</f>
        <v/>
      </c>
      <c r="J450" s="9" t="str">
        <f>IF(ISBLANK(Заказ!I452),"",IF(Заказ!I452=1,"True","False"))</f>
        <v/>
      </c>
      <c r="K450" s="9" t="str">
        <f>IF(ISBLANK(Заказ!J452),"",IF(Заказ!J452=1,"True","False"))</f>
        <v/>
      </c>
      <c r="L450" s="9" t="str">
        <f>IF(ISBLANK(Заказ!B452),"","False")</f>
        <v/>
      </c>
      <c r="M450" s="40" t="str">
        <f>IF(ISBLANK(Заказ!K452),"",Заказ!K452)</f>
        <v/>
      </c>
      <c r="N450" s="9" t="str">
        <f>IF(ISBLANK(Заказ!B452),"","D")</f>
        <v/>
      </c>
    </row>
    <row r="451" spans="2:14">
      <c r="B451" s="9" t="str">
        <f>IF(ISBLANK(Заказ!B453),"","0")</f>
        <v/>
      </c>
      <c r="C451" s="9" t="str">
        <f>IF(ISBLANK(Заказ!B453),"",Заказ!B453)</f>
        <v/>
      </c>
      <c r="D451" s="9" t="str">
        <f>IF(ISBLANK(Заказ!C453),"",Заказ!C453)</f>
        <v/>
      </c>
      <c r="E451" s="9" t="str">
        <f>IF(ISBLANK(Заказ!D453),"",Заказ!D453)</f>
        <v/>
      </c>
      <c r="F451" s="9" t="str">
        <f>IF(ISBLANK(Заказ!E453),"",IF(Заказ!E453=1,"1","0"))</f>
        <v/>
      </c>
      <c r="G451" s="40" t="str">
        <f>IF(ISBLANK(Заказ!B453),"",IF(Заказ!F453="2","2мм____________","0,4мм__________"))</f>
        <v/>
      </c>
      <c r="H451" s="9" t="str">
        <f>IF(ISBLANK(Заказ!G453),"",IF(Заказ!G453=1,"True","False"))</f>
        <v/>
      </c>
      <c r="I451" s="9" t="str">
        <f>IF(ISBLANK(Заказ!H453),"",IF(Заказ!H453=1,"True","False"))</f>
        <v/>
      </c>
      <c r="J451" s="9" t="str">
        <f>IF(ISBLANK(Заказ!I453),"",IF(Заказ!I453=1,"True","False"))</f>
        <v/>
      </c>
      <c r="K451" s="9" t="str">
        <f>IF(ISBLANK(Заказ!J453),"",IF(Заказ!J453=1,"True","False"))</f>
        <v/>
      </c>
      <c r="L451" s="9" t="str">
        <f>IF(ISBLANK(Заказ!B453),"","False")</f>
        <v/>
      </c>
      <c r="M451" s="40" t="str">
        <f>IF(ISBLANK(Заказ!K453),"",Заказ!K453)</f>
        <v/>
      </c>
      <c r="N451" s="9" t="str">
        <f>IF(ISBLANK(Заказ!B453),"","D")</f>
        <v/>
      </c>
    </row>
    <row r="452" spans="2:14">
      <c r="B452" s="9" t="str">
        <f>IF(ISBLANK(Заказ!B454),"","0")</f>
        <v/>
      </c>
      <c r="C452" s="9" t="str">
        <f>IF(ISBLANK(Заказ!B454),"",Заказ!B454)</f>
        <v/>
      </c>
      <c r="D452" s="9" t="str">
        <f>IF(ISBLANK(Заказ!C454),"",Заказ!C454)</f>
        <v/>
      </c>
      <c r="E452" s="9" t="str">
        <f>IF(ISBLANK(Заказ!D454),"",Заказ!D454)</f>
        <v/>
      </c>
      <c r="F452" s="9" t="str">
        <f>IF(ISBLANK(Заказ!E454),"",IF(Заказ!E454=1,"1","0"))</f>
        <v/>
      </c>
      <c r="G452" s="40" t="str">
        <f>IF(ISBLANK(Заказ!B454),"",IF(Заказ!F454="2","2мм____________","0,4мм__________"))</f>
        <v/>
      </c>
      <c r="H452" s="9" t="str">
        <f>IF(ISBLANK(Заказ!G454),"",IF(Заказ!G454=1,"True","False"))</f>
        <v/>
      </c>
      <c r="I452" s="9" t="str">
        <f>IF(ISBLANK(Заказ!H454),"",IF(Заказ!H454=1,"True","False"))</f>
        <v/>
      </c>
      <c r="J452" s="9" t="str">
        <f>IF(ISBLANK(Заказ!I454),"",IF(Заказ!I454=1,"True","False"))</f>
        <v/>
      </c>
      <c r="K452" s="9" t="str">
        <f>IF(ISBLANK(Заказ!J454),"",IF(Заказ!J454=1,"True","False"))</f>
        <v/>
      </c>
      <c r="L452" s="9" t="str">
        <f>IF(ISBLANK(Заказ!B454),"","False")</f>
        <v/>
      </c>
      <c r="M452" s="40" t="str">
        <f>IF(ISBLANK(Заказ!K454),"",Заказ!K454)</f>
        <v/>
      </c>
      <c r="N452" s="9" t="str">
        <f>IF(ISBLANK(Заказ!B454),"","D")</f>
        <v/>
      </c>
    </row>
    <row r="453" spans="2:14">
      <c r="B453" s="9" t="str">
        <f>IF(ISBLANK(Заказ!B455),"","0")</f>
        <v/>
      </c>
      <c r="C453" s="9" t="str">
        <f>IF(ISBLANK(Заказ!B455),"",Заказ!B455)</f>
        <v/>
      </c>
      <c r="D453" s="9" t="str">
        <f>IF(ISBLANK(Заказ!C455),"",Заказ!C455)</f>
        <v/>
      </c>
      <c r="E453" s="9" t="str">
        <f>IF(ISBLANK(Заказ!D455),"",Заказ!D455)</f>
        <v/>
      </c>
      <c r="F453" s="9" t="str">
        <f>IF(ISBLANK(Заказ!E455),"",IF(Заказ!E455=1,"1","0"))</f>
        <v/>
      </c>
      <c r="G453" s="40" t="str">
        <f>IF(ISBLANK(Заказ!B455),"",IF(Заказ!F455="2","2мм____________","0,4мм__________"))</f>
        <v/>
      </c>
      <c r="H453" s="9" t="str">
        <f>IF(ISBLANK(Заказ!G455),"",IF(Заказ!G455=1,"True","False"))</f>
        <v/>
      </c>
      <c r="I453" s="9" t="str">
        <f>IF(ISBLANK(Заказ!H455),"",IF(Заказ!H455=1,"True","False"))</f>
        <v/>
      </c>
      <c r="J453" s="9" t="str">
        <f>IF(ISBLANK(Заказ!I455),"",IF(Заказ!I455=1,"True","False"))</f>
        <v/>
      </c>
      <c r="K453" s="9" t="str">
        <f>IF(ISBLANK(Заказ!J455),"",IF(Заказ!J455=1,"True","False"))</f>
        <v/>
      </c>
      <c r="L453" s="9" t="str">
        <f>IF(ISBLANK(Заказ!B455),"","False")</f>
        <v/>
      </c>
      <c r="M453" s="40" t="str">
        <f>IF(ISBLANK(Заказ!K455),"",Заказ!K455)</f>
        <v/>
      </c>
      <c r="N453" s="9" t="str">
        <f>IF(ISBLANK(Заказ!B455),"","D")</f>
        <v/>
      </c>
    </row>
    <row r="454" spans="2:14">
      <c r="B454" s="9" t="str">
        <f>IF(ISBLANK(Заказ!B456),"","0")</f>
        <v/>
      </c>
      <c r="C454" s="9" t="str">
        <f>IF(ISBLANK(Заказ!B456),"",Заказ!B456)</f>
        <v/>
      </c>
      <c r="D454" s="9" t="str">
        <f>IF(ISBLANK(Заказ!C456),"",Заказ!C456)</f>
        <v/>
      </c>
      <c r="E454" s="9" t="str">
        <f>IF(ISBLANK(Заказ!D456),"",Заказ!D456)</f>
        <v/>
      </c>
      <c r="F454" s="9" t="str">
        <f>IF(ISBLANK(Заказ!E456),"",IF(Заказ!E456=1,"1","0"))</f>
        <v/>
      </c>
      <c r="G454" s="40" t="str">
        <f>IF(ISBLANK(Заказ!B456),"",IF(Заказ!F456="2","2мм____________","0,4мм__________"))</f>
        <v/>
      </c>
      <c r="H454" s="9" t="str">
        <f>IF(ISBLANK(Заказ!G456),"",IF(Заказ!G456=1,"True","False"))</f>
        <v/>
      </c>
      <c r="I454" s="9" t="str">
        <f>IF(ISBLANK(Заказ!H456),"",IF(Заказ!H456=1,"True","False"))</f>
        <v/>
      </c>
      <c r="J454" s="9" t="str">
        <f>IF(ISBLANK(Заказ!I456),"",IF(Заказ!I456=1,"True","False"))</f>
        <v/>
      </c>
      <c r="K454" s="9" t="str">
        <f>IF(ISBLANK(Заказ!J456),"",IF(Заказ!J456=1,"True","False"))</f>
        <v/>
      </c>
      <c r="L454" s="9" t="str">
        <f>IF(ISBLANK(Заказ!B456),"","False")</f>
        <v/>
      </c>
      <c r="M454" s="40" t="str">
        <f>IF(ISBLANK(Заказ!K456),"",Заказ!K456)</f>
        <v/>
      </c>
      <c r="N454" s="9" t="str">
        <f>IF(ISBLANK(Заказ!B456),"","D")</f>
        <v/>
      </c>
    </row>
    <row r="455" spans="2:14">
      <c r="B455" s="9" t="str">
        <f>IF(ISBLANK(Заказ!B457),"","0")</f>
        <v/>
      </c>
      <c r="C455" s="9" t="str">
        <f>IF(ISBLANK(Заказ!B457),"",Заказ!B457)</f>
        <v/>
      </c>
      <c r="D455" s="9" t="str">
        <f>IF(ISBLANK(Заказ!C457),"",Заказ!C457)</f>
        <v/>
      </c>
      <c r="E455" s="9" t="str">
        <f>IF(ISBLANK(Заказ!D457),"",Заказ!D457)</f>
        <v/>
      </c>
      <c r="F455" s="9" t="str">
        <f>IF(ISBLANK(Заказ!E457),"",IF(Заказ!E457=1,"1","0"))</f>
        <v/>
      </c>
      <c r="G455" s="40" t="str">
        <f>IF(ISBLANK(Заказ!B457),"",IF(Заказ!F457="2","2мм____________","0,4мм__________"))</f>
        <v/>
      </c>
      <c r="H455" s="9" t="str">
        <f>IF(ISBLANK(Заказ!G457),"",IF(Заказ!G457=1,"True","False"))</f>
        <v/>
      </c>
      <c r="I455" s="9" t="str">
        <f>IF(ISBLANK(Заказ!H457),"",IF(Заказ!H457=1,"True","False"))</f>
        <v/>
      </c>
      <c r="J455" s="9" t="str">
        <f>IF(ISBLANK(Заказ!I457),"",IF(Заказ!I457=1,"True","False"))</f>
        <v/>
      </c>
      <c r="K455" s="9" t="str">
        <f>IF(ISBLANK(Заказ!J457),"",IF(Заказ!J457=1,"True","False"))</f>
        <v/>
      </c>
      <c r="L455" s="9" t="str">
        <f>IF(ISBLANK(Заказ!B457),"","False")</f>
        <v/>
      </c>
      <c r="M455" s="40" t="str">
        <f>IF(ISBLANK(Заказ!K457),"",Заказ!K457)</f>
        <v/>
      </c>
      <c r="N455" s="9" t="str">
        <f>IF(ISBLANK(Заказ!B457),"","D")</f>
        <v/>
      </c>
    </row>
    <row r="456" spans="2:14">
      <c r="B456" s="9" t="str">
        <f>IF(ISBLANK(Заказ!B458),"","0")</f>
        <v/>
      </c>
      <c r="C456" s="9" t="str">
        <f>IF(ISBLANK(Заказ!B458),"",Заказ!B458)</f>
        <v/>
      </c>
      <c r="D456" s="9" t="str">
        <f>IF(ISBLANK(Заказ!C458),"",Заказ!C458)</f>
        <v/>
      </c>
      <c r="E456" s="9" t="str">
        <f>IF(ISBLANK(Заказ!D458),"",Заказ!D458)</f>
        <v/>
      </c>
      <c r="F456" s="9" t="str">
        <f>IF(ISBLANK(Заказ!E458),"",IF(Заказ!E458=1,"1","0"))</f>
        <v/>
      </c>
      <c r="G456" s="40" t="str">
        <f>IF(ISBLANK(Заказ!B458),"",IF(Заказ!F458="2","2мм____________","0,4мм__________"))</f>
        <v/>
      </c>
      <c r="H456" s="9" t="str">
        <f>IF(ISBLANK(Заказ!G458),"",IF(Заказ!G458=1,"True","False"))</f>
        <v/>
      </c>
      <c r="I456" s="9" t="str">
        <f>IF(ISBLANK(Заказ!H458),"",IF(Заказ!H458=1,"True","False"))</f>
        <v/>
      </c>
      <c r="J456" s="9" t="str">
        <f>IF(ISBLANK(Заказ!I458),"",IF(Заказ!I458=1,"True","False"))</f>
        <v/>
      </c>
      <c r="K456" s="9" t="str">
        <f>IF(ISBLANK(Заказ!J458),"",IF(Заказ!J458=1,"True","False"))</f>
        <v/>
      </c>
      <c r="L456" s="9" t="str">
        <f>IF(ISBLANK(Заказ!B458),"","False")</f>
        <v/>
      </c>
      <c r="M456" s="40" t="str">
        <f>IF(ISBLANK(Заказ!K458),"",Заказ!K458)</f>
        <v/>
      </c>
      <c r="N456" s="9" t="str">
        <f>IF(ISBLANK(Заказ!B458),"","D")</f>
        <v/>
      </c>
    </row>
    <row r="457" spans="2:14">
      <c r="B457" s="9" t="str">
        <f>IF(ISBLANK(Заказ!B459),"","0")</f>
        <v/>
      </c>
      <c r="C457" s="9" t="str">
        <f>IF(ISBLANK(Заказ!B459),"",Заказ!B459)</f>
        <v/>
      </c>
      <c r="D457" s="9" t="str">
        <f>IF(ISBLANK(Заказ!C459),"",Заказ!C459)</f>
        <v/>
      </c>
      <c r="E457" s="9" t="str">
        <f>IF(ISBLANK(Заказ!D459),"",Заказ!D459)</f>
        <v/>
      </c>
      <c r="F457" s="9" t="str">
        <f>IF(ISBLANK(Заказ!E459),"",IF(Заказ!E459=1,"1","0"))</f>
        <v/>
      </c>
      <c r="G457" s="40" t="str">
        <f>IF(ISBLANK(Заказ!B459),"",IF(Заказ!F459="2","2мм____________","0,4мм__________"))</f>
        <v/>
      </c>
      <c r="H457" s="9" t="str">
        <f>IF(ISBLANK(Заказ!G459),"",IF(Заказ!G459=1,"True","False"))</f>
        <v/>
      </c>
      <c r="I457" s="9" t="str">
        <f>IF(ISBLANK(Заказ!H459),"",IF(Заказ!H459=1,"True","False"))</f>
        <v/>
      </c>
      <c r="J457" s="9" t="str">
        <f>IF(ISBLANK(Заказ!I459),"",IF(Заказ!I459=1,"True","False"))</f>
        <v/>
      </c>
      <c r="K457" s="9" t="str">
        <f>IF(ISBLANK(Заказ!J459),"",IF(Заказ!J459=1,"True","False"))</f>
        <v/>
      </c>
      <c r="L457" s="9" t="str">
        <f>IF(ISBLANK(Заказ!B459),"","False")</f>
        <v/>
      </c>
      <c r="M457" s="40" t="str">
        <f>IF(ISBLANK(Заказ!K459),"",Заказ!K459)</f>
        <v/>
      </c>
      <c r="N457" s="9" t="str">
        <f>IF(ISBLANK(Заказ!B459),"","D")</f>
        <v/>
      </c>
    </row>
    <row r="458" spans="2:14">
      <c r="B458" s="9" t="str">
        <f>IF(ISBLANK(Заказ!B460),"","0")</f>
        <v/>
      </c>
      <c r="C458" s="9" t="str">
        <f>IF(ISBLANK(Заказ!B460),"",Заказ!B460)</f>
        <v/>
      </c>
      <c r="D458" s="9" t="str">
        <f>IF(ISBLANK(Заказ!C460),"",Заказ!C460)</f>
        <v/>
      </c>
      <c r="E458" s="9" t="str">
        <f>IF(ISBLANK(Заказ!D460),"",Заказ!D460)</f>
        <v/>
      </c>
      <c r="F458" s="9" t="str">
        <f>IF(ISBLANK(Заказ!E460),"",IF(Заказ!E460=1,"1","0"))</f>
        <v/>
      </c>
      <c r="G458" s="40" t="str">
        <f>IF(ISBLANK(Заказ!B460),"",IF(Заказ!F460="2","2мм____________","0,4мм__________"))</f>
        <v/>
      </c>
      <c r="H458" s="9" t="str">
        <f>IF(ISBLANK(Заказ!G460),"",IF(Заказ!G460=1,"True","False"))</f>
        <v/>
      </c>
      <c r="I458" s="9" t="str">
        <f>IF(ISBLANK(Заказ!H460),"",IF(Заказ!H460=1,"True","False"))</f>
        <v/>
      </c>
      <c r="J458" s="9" t="str">
        <f>IF(ISBLANK(Заказ!I460),"",IF(Заказ!I460=1,"True","False"))</f>
        <v/>
      </c>
      <c r="K458" s="9" t="str">
        <f>IF(ISBLANK(Заказ!J460),"",IF(Заказ!J460=1,"True","False"))</f>
        <v/>
      </c>
      <c r="L458" s="9" t="str">
        <f>IF(ISBLANK(Заказ!B460),"","False")</f>
        <v/>
      </c>
      <c r="M458" s="40" t="str">
        <f>IF(ISBLANK(Заказ!K460),"",Заказ!K460)</f>
        <v/>
      </c>
      <c r="N458" s="9" t="str">
        <f>IF(ISBLANK(Заказ!B460),"","D")</f>
        <v/>
      </c>
    </row>
    <row r="459" spans="2:14">
      <c r="B459" s="9" t="str">
        <f>IF(ISBLANK(Заказ!B461),"","0")</f>
        <v/>
      </c>
      <c r="C459" s="9" t="str">
        <f>IF(ISBLANK(Заказ!B461),"",Заказ!B461)</f>
        <v/>
      </c>
      <c r="D459" s="9" t="str">
        <f>IF(ISBLANK(Заказ!C461),"",Заказ!C461)</f>
        <v/>
      </c>
      <c r="E459" s="9" t="str">
        <f>IF(ISBLANK(Заказ!D461),"",Заказ!D461)</f>
        <v/>
      </c>
      <c r="F459" s="9" t="str">
        <f>IF(ISBLANK(Заказ!E461),"",IF(Заказ!E461=1,"1","0"))</f>
        <v/>
      </c>
      <c r="G459" s="40" t="str">
        <f>IF(ISBLANK(Заказ!B461),"",IF(Заказ!F461="2","2мм____________","0,4мм__________"))</f>
        <v/>
      </c>
      <c r="H459" s="9" t="str">
        <f>IF(ISBLANK(Заказ!G461),"",IF(Заказ!G461=1,"True","False"))</f>
        <v/>
      </c>
      <c r="I459" s="9" t="str">
        <f>IF(ISBLANK(Заказ!H461),"",IF(Заказ!H461=1,"True","False"))</f>
        <v/>
      </c>
      <c r="J459" s="9" t="str">
        <f>IF(ISBLANK(Заказ!I461),"",IF(Заказ!I461=1,"True","False"))</f>
        <v/>
      </c>
      <c r="K459" s="9" t="str">
        <f>IF(ISBLANK(Заказ!J461),"",IF(Заказ!J461=1,"True","False"))</f>
        <v/>
      </c>
      <c r="L459" s="9" t="str">
        <f>IF(ISBLANK(Заказ!B461),"","False")</f>
        <v/>
      </c>
      <c r="M459" s="40" t="str">
        <f>IF(ISBLANK(Заказ!K461),"",Заказ!K461)</f>
        <v/>
      </c>
      <c r="N459" s="9" t="str">
        <f>IF(ISBLANK(Заказ!B461),"","D")</f>
        <v/>
      </c>
    </row>
    <row r="460" spans="2:14">
      <c r="B460" s="9" t="str">
        <f>IF(ISBLANK(Заказ!B462),"","0")</f>
        <v/>
      </c>
      <c r="C460" s="9" t="str">
        <f>IF(ISBLANK(Заказ!B462),"",Заказ!B462)</f>
        <v/>
      </c>
      <c r="D460" s="9" t="str">
        <f>IF(ISBLANK(Заказ!C462),"",Заказ!C462)</f>
        <v/>
      </c>
      <c r="E460" s="9" t="str">
        <f>IF(ISBLANK(Заказ!D462),"",Заказ!D462)</f>
        <v/>
      </c>
      <c r="F460" s="9" t="str">
        <f>IF(ISBLANK(Заказ!E462),"",IF(Заказ!E462=1,"1","0"))</f>
        <v/>
      </c>
      <c r="G460" s="40" t="str">
        <f>IF(ISBLANK(Заказ!B462),"",IF(Заказ!F462="2","2мм____________","0,4мм__________"))</f>
        <v/>
      </c>
      <c r="H460" s="9" t="str">
        <f>IF(ISBLANK(Заказ!G462),"",IF(Заказ!G462=1,"True","False"))</f>
        <v/>
      </c>
      <c r="I460" s="9" t="str">
        <f>IF(ISBLANK(Заказ!H462),"",IF(Заказ!H462=1,"True","False"))</f>
        <v/>
      </c>
      <c r="J460" s="9" t="str">
        <f>IF(ISBLANK(Заказ!I462),"",IF(Заказ!I462=1,"True","False"))</f>
        <v/>
      </c>
      <c r="K460" s="9" t="str">
        <f>IF(ISBLANK(Заказ!J462),"",IF(Заказ!J462=1,"True","False"))</f>
        <v/>
      </c>
      <c r="L460" s="9" t="str">
        <f>IF(ISBLANK(Заказ!B462),"","False")</f>
        <v/>
      </c>
      <c r="M460" s="40" t="str">
        <f>IF(ISBLANK(Заказ!K462),"",Заказ!K462)</f>
        <v/>
      </c>
      <c r="N460" s="9" t="str">
        <f>IF(ISBLANK(Заказ!B462),"","D")</f>
        <v/>
      </c>
    </row>
    <row r="461" spans="2:14">
      <c r="B461" s="9" t="str">
        <f>IF(ISBLANK(Заказ!B463),"","0")</f>
        <v/>
      </c>
      <c r="C461" s="9" t="str">
        <f>IF(ISBLANK(Заказ!B463),"",Заказ!B463)</f>
        <v/>
      </c>
      <c r="D461" s="9" t="str">
        <f>IF(ISBLANK(Заказ!C463),"",Заказ!C463)</f>
        <v/>
      </c>
      <c r="E461" s="9" t="str">
        <f>IF(ISBLANK(Заказ!D463),"",Заказ!D463)</f>
        <v/>
      </c>
      <c r="F461" s="9" t="str">
        <f>IF(ISBLANK(Заказ!E463),"",IF(Заказ!E463=1,"1","0"))</f>
        <v/>
      </c>
      <c r="G461" s="40" t="str">
        <f>IF(ISBLANK(Заказ!B463),"",IF(Заказ!F463="2","2мм____________","0,4мм__________"))</f>
        <v/>
      </c>
      <c r="H461" s="9" t="str">
        <f>IF(ISBLANK(Заказ!G463),"",IF(Заказ!G463=1,"True","False"))</f>
        <v/>
      </c>
      <c r="I461" s="9" t="str">
        <f>IF(ISBLANK(Заказ!H463),"",IF(Заказ!H463=1,"True","False"))</f>
        <v/>
      </c>
      <c r="J461" s="9" t="str">
        <f>IF(ISBLANK(Заказ!I463),"",IF(Заказ!I463=1,"True","False"))</f>
        <v/>
      </c>
      <c r="K461" s="9" t="str">
        <f>IF(ISBLANK(Заказ!J463),"",IF(Заказ!J463=1,"True","False"))</f>
        <v/>
      </c>
      <c r="L461" s="9" t="str">
        <f>IF(ISBLANK(Заказ!B463),"","False")</f>
        <v/>
      </c>
      <c r="M461" s="40" t="str">
        <f>IF(ISBLANK(Заказ!K463),"",Заказ!K463)</f>
        <v/>
      </c>
      <c r="N461" s="9" t="str">
        <f>IF(ISBLANK(Заказ!B463),"","D")</f>
        <v/>
      </c>
    </row>
    <row r="462" spans="2:14">
      <c r="B462" s="9" t="str">
        <f>IF(ISBLANK(Заказ!B464),"","0")</f>
        <v/>
      </c>
      <c r="C462" s="9" t="str">
        <f>IF(ISBLANK(Заказ!B464),"",Заказ!B464)</f>
        <v/>
      </c>
      <c r="D462" s="9" t="str">
        <f>IF(ISBLANK(Заказ!C464),"",Заказ!C464)</f>
        <v/>
      </c>
      <c r="E462" s="9" t="str">
        <f>IF(ISBLANK(Заказ!D464),"",Заказ!D464)</f>
        <v/>
      </c>
      <c r="F462" s="9" t="str">
        <f>IF(ISBLANK(Заказ!E464),"",IF(Заказ!E464=1,"1","0"))</f>
        <v/>
      </c>
      <c r="G462" s="40" t="str">
        <f>IF(ISBLANK(Заказ!B464),"",IF(Заказ!F464="2","2мм____________","0,4мм__________"))</f>
        <v/>
      </c>
      <c r="H462" s="9" t="str">
        <f>IF(ISBLANK(Заказ!G464),"",IF(Заказ!G464=1,"True","False"))</f>
        <v/>
      </c>
      <c r="I462" s="9" t="str">
        <f>IF(ISBLANK(Заказ!H464),"",IF(Заказ!H464=1,"True","False"))</f>
        <v/>
      </c>
      <c r="J462" s="9" t="str">
        <f>IF(ISBLANK(Заказ!I464),"",IF(Заказ!I464=1,"True","False"))</f>
        <v/>
      </c>
      <c r="K462" s="9" t="str">
        <f>IF(ISBLANK(Заказ!J464),"",IF(Заказ!J464=1,"True","False"))</f>
        <v/>
      </c>
      <c r="L462" s="9" t="str">
        <f>IF(ISBLANK(Заказ!B464),"","False")</f>
        <v/>
      </c>
      <c r="M462" s="40" t="str">
        <f>IF(ISBLANK(Заказ!K464),"",Заказ!K464)</f>
        <v/>
      </c>
      <c r="N462" s="9" t="str">
        <f>IF(ISBLANK(Заказ!B464),"","D")</f>
        <v/>
      </c>
    </row>
    <row r="463" spans="2:14">
      <c r="B463" s="9" t="str">
        <f>IF(ISBLANK(Заказ!B465),"","0")</f>
        <v/>
      </c>
      <c r="C463" s="9" t="str">
        <f>IF(ISBLANK(Заказ!B465),"",Заказ!B465)</f>
        <v/>
      </c>
      <c r="D463" s="9" t="str">
        <f>IF(ISBLANK(Заказ!C465),"",Заказ!C465)</f>
        <v/>
      </c>
      <c r="E463" s="9" t="str">
        <f>IF(ISBLANK(Заказ!D465),"",Заказ!D465)</f>
        <v/>
      </c>
      <c r="F463" s="9" t="str">
        <f>IF(ISBLANK(Заказ!E465),"",IF(Заказ!E465=1,"1","0"))</f>
        <v/>
      </c>
      <c r="G463" s="40" t="str">
        <f>IF(ISBLANK(Заказ!B465),"",IF(Заказ!F465="2","2мм____________","0,4мм__________"))</f>
        <v/>
      </c>
      <c r="H463" s="9" t="str">
        <f>IF(ISBLANK(Заказ!G465),"",IF(Заказ!G465=1,"True","False"))</f>
        <v/>
      </c>
      <c r="I463" s="9" t="str">
        <f>IF(ISBLANK(Заказ!H465),"",IF(Заказ!H465=1,"True","False"))</f>
        <v/>
      </c>
      <c r="J463" s="9" t="str">
        <f>IF(ISBLANK(Заказ!I465),"",IF(Заказ!I465=1,"True","False"))</f>
        <v/>
      </c>
      <c r="K463" s="9" t="str">
        <f>IF(ISBLANK(Заказ!J465),"",IF(Заказ!J465=1,"True","False"))</f>
        <v/>
      </c>
      <c r="L463" s="9" t="str">
        <f>IF(ISBLANK(Заказ!B465),"","False")</f>
        <v/>
      </c>
      <c r="M463" s="40" t="str">
        <f>IF(ISBLANK(Заказ!K465),"",Заказ!K465)</f>
        <v/>
      </c>
      <c r="N463" s="9" t="str">
        <f>IF(ISBLANK(Заказ!B465),"","D")</f>
        <v/>
      </c>
    </row>
    <row r="464" spans="2:14">
      <c r="B464" s="9" t="str">
        <f>IF(ISBLANK(Заказ!B466),"","0")</f>
        <v/>
      </c>
      <c r="C464" s="9" t="str">
        <f>IF(ISBLANK(Заказ!B466),"",Заказ!B466)</f>
        <v/>
      </c>
      <c r="D464" s="9" t="str">
        <f>IF(ISBLANK(Заказ!C466),"",Заказ!C466)</f>
        <v/>
      </c>
      <c r="E464" s="9" t="str">
        <f>IF(ISBLANK(Заказ!D466),"",Заказ!D466)</f>
        <v/>
      </c>
      <c r="F464" s="9" t="str">
        <f>IF(ISBLANK(Заказ!E466),"",IF(Заказ!E466=1,"1","0"))</f>
        <v/>
      </c>
      <c r="G464" s="40" t="str">
        <f>IF(ISBLANK(Заказ!B466),"",IF(Заказ!F466="2","2мм____________","0,4мм__________"))</f>
        <v/>
      </c>
      <c r="H464" s="9" t="str">
        <f>IF(ISBLANK(Заказ!G466),"",IF(Заказ!G466=1,"True","False"))</f>
        <v/>
      </c>
      <c r="I464" s="9" t="str">
        <f>IF(ISBLANK(Заказ!H466),"",IF(Заказ!H466=1,"True","False"))</f>
        <v/>
      </c>
      <c r="J464" s="9" t="str">
        <f>IF(ISBLANK(Заказ!I466),"",IF(Заказ!I466=1,"True","False"))</f>
        <v/>
      </c>
      <c r="K464" s="9" t="str">
        <f>IF(ISBLANK(Заказ!J466),"",IF(Заказ!J466=1,"True","False"))</f>
        <v/>
      </c>
      <c r="L464" s="9" t="str">
        <f>IF(ISBLANK(Заказ!B466),"","False")</f>
        <v/>
      </c>
      <c r="M464" s="40" t="str">
        <f>IF(ISBLANK(Заказ!K466),"",Заказ!K466)</f>
        <v/>
      </c>
      <c r="N464" s="9" t="str">
        <f>IF(ISBLANK(Заказ!B466),"","D")</f>
        <v/>
      </c>
    </row>
    <row r="465" spans="2:14">
      <c r="B465" s="9" t="str">
        <f>IF(ISBLANK(Заказ!B467),"","0")</f>
        <v/>
      </c>
      <c r="C465" s="9" t="str">
        <f>IF(ISBLANK(Заказ!B467),"",Заказ!B467)</f>
        <v/>
      </c>
      <c r="D465" s="9" t="str">
        <f>IF(ISBLANK(Заказ!C467),"",Заказ!C467)</f>
        <v/>
      </c>
      <c r="E465" s="9" t="str">
        <f>IF(ISBLANK(Заказ!D467),"",Заказ!D467)</f>
        <v/>
      </c>
      <c r="F465" s="9" t="str">
        <f>IF(ISBLANK(Заказ!E467),"",IF(Заказ!E467=1,"1","0"))</f>
        <v/>
      </c>
      <c r="G465" s="40" t="str">
        <f>IF(ISBLANK(Заказ!B467),"",IF(Заказ!F467="2","2мм____________","0,4мм__________"))</f>
        <v/>
      </c>
      <c r="H465" s="9" t="str">
        <f>IF(ISBLANK(Заказ!G467),"",IF(Заказ!G467=1,"True","False"))</f>
        <v/>
      </c>
      <c r="I465" s="9" t="str">
        <f>IF(ISBLANK(Заказ!H467),"",IF(Заказ!H467=1,"True","False"))</f>
        <v/>
      </c>
      <c r="J465" s="9" t="str">
        <f>IF(ISBLANK(Заказ!I467),"",IF(Заказ!I467=1,"True","False"))</f>
        <v/>
      </c>
      <c r="K465" s="9" t="str">
        <f>IF(ISBLANK(Заказ!J467),"",IF(Заказ!J467=1,"True","False"))</f>
        <v/>
      </c>
      <c r="L465" s="9" t="str">
        <f>IF(ISBLANK(Заказ!B467),"","False")</f>
        <v/>
      </c>
      <c r="M465" s="40" t="str">
        <f>IF(ISBLANK(Заказ!K467),"",Заказ!K467)</f>
        <v/>
      </c>
      <c r="N465" s="9" t="str">
        <f>IF(ISBLANK(Заказ!B467),"","D")</f>
        <v/>
      </c>
    </row>
    <row r="466" spans="2:14">
      <c r="B466" s="9" t="str">
        <f>IF(ISBLANK(Заказ!B468),"","0")</f>
        <v/>
      </c>
      <c r="C466" s="9" t="str">
        <f>IF(ISBLANK(Заказ!B468),"",Заказ!B468)</f>
        <v/>
      </c>
      <c r="D466" s="9" t="str">
        <f>IF(ISBLANK(Заказ!C468),"",Заказ!C468)</f>
        <v/>
      </c>
      <c r="E466" s="9" t="str">
        <f>IF(ISBLANK(Заказ!D468),"",Заказ!D468)</f>
        <v/>
      </c>
      <c r="F466" s="9" t="str">
        <f>IF(ISBLANK(Заказ!E468),"",IF(Заказ!E468=1,"1","0"))</f>
        <v/>
      </c>
      <c r="G466" s="40" t="str">
        <f>IF(ISBLANK(Заказ!B468),"",IF(Заказ!F468="2","2мм____________","0,4мм__________"))</f>
        <v/>
      </c>
      <c r="H466" s="9" t="str">
        <f>IF(ISBLANK(Заказ!G468),"",IF(Заказ!G468=1,"True","False"))</f>
        <v/>
      </c>
      <c r="I466" s="9" t="str">
        <f>IF(ISBLANK(Заказ!H468),"",IF(Заказ!H468=1,"True","False"))</f>
        <v/>
      </c>
      <c r="J466" s="9" t="str">
        <f>IF(ISBLANK(Заказ!I468),"",IF(Заказ!I468=1,"True","False"))</f>
        <v/>
      </c>
      <c r="K466" s="9" t="str">
        <f>IF(ISBLANK(Заказ!J468),"",IF(Заказ!J468=1,"True","False"))</f>
        <v/>
      </c>
      <c r="L466" s="9" t="str">
        <f>IF(ISBLANK(Заказ!B468),"","False")</f>
        <v/>
      </c>
      <c r="M466" s="40" t="str">
        <f>IF(ISBLANK(Заказ!K468),"",Заказ!K468)</f>
        <v/>
      </c>
      <c r="N466" s="9" t="str">
        <f>IF(ISBLANK(Заказ!B468),"","D")</f>
        <v/>
      </c>
    </row>
    <row r="467" spans="2:14">
      <c r="B467" s="9" t="str">
        <f>IF(ISBLANK(Заказ!B469),"","0")</f>
        <v/>
      </c>
      <c r="C467" s="9" t="str">
        <f>IF(ISBLANK(Заказ!B469),"",Заказ!B469)</f>
        <v/>
      </c>
      <c r="D467" s="9" t="str">
        <f>IF(ISBLANK(Заказ!C469),"",Заказ!C469)</f>
        <v/>
      </c>
      <c r="E467" s="9" t="str">
        <f>IF(ISBLANK(Заказ!D469),"",Заказ!D469)</f>
        <v/>
      </c>
      <c r="F467" s="9" t="str">
        <f>IF(ISBLANK(Заказ!E469),"",IF(Заказ!E469=1,"1","0"))</f>
        <v/>
      </c>
      <c r="G467" s="40" t="str">
        <f>IF(ISBLANK(Заказ!B469),"",IF(Заказ!F469="2","2мм____________","0,4мм__________"))</f>
        <v/>
      </c>
      <c r="H467" s="9" t="str">
        <f>IF(ISBLANK(Заказ!G469),"",IF(Заказ!G469=1,"True","False"))</f>
        <v/>
      </c>
      <c r="I467" s="9" t="str">
        <f>IF(ISBLANK(Заказ!H469),"",IF(Заказ!H469=1,"True","False"))</f>
        <v/>
      </c>
      <c r="J467" s="9" t="str">
        <f>IF(ISBLANK(Заказ!I469),"",IF(Заказ!I469=1,"True","False"))</f>
        <v/>
      </c>
      <c r="K467" s="9" t="str">
        <f>IF(ISBLANK(Заказ!J469),"",IF(Заказ!J469=1,"True","False"))</f>
        <v/>
      </c>
      <c r="L467" s="9" t="str">
        <f>IF(ISBLANK(Заказ!B469),"","False")</f>
        <v/>
      </c>
      <c r="M467" s="40" t="str">
        <f>IF(ISBLANK(Заказ!K469),"",Заказ!K469)</f>
        <v/>
      </c>
      <c r="N467" s="9" t="str">
        <f>IF(ISBLANK(Заказ!B469),"","D")</f>
        <v/>
      </c>
    </row>
    <row r="468" spans="2:14">
      <c r="B468" s="9" t="str">
        <f>IF(ISBLANK(Заказ!B470),"","0")</f>
        <v/>
      </c>
      <c r="C468" s="9" t="str">
        <f>IF(ISBLANK(Заказ!B470),"",Заказ!B470)</f>
        <v/>
      </c>
      <c r="D468" s="9" t="str">
        <f>IF(ISBLANK(Заказ!C470),"",Заказ!C470)</f>
        <v/>
      </c>
      <c r="E468" s="9" t="str">
        <f>IF(ISBLANK(Заказ!D470),"",Заказ!D470)</f>
        <v/>
      </c>
      <c r="F468" s="9" t="str">
        <f>IF(ISBLANK(Заказ!E470),"",IF(Заказ!E470=1,"1","0"))</f>
        <v/>
      </c>
      <c r="G468" s="40" t="str">
        <f>IF(ISBLANK(Заказ!B470),"",IF(Заказ!F470="2","2мм____________","0,4мм__________"))</f>
        <v/>
      </c>
      <c r="H468" s="9" t="str">
        <f>IF(ISBLANK(Заказ!G470),"",IF(Заказ!G470=1,"True","False"))</f>
        <v/>
      </c>
      <c r="I468" s="9" t="str">
        <f>IF(ISBLANK(Заказ!H470),"",IF(Заказ!H470=1,"True","False"))</f>
        <v/>
      </c>
      <c r="J468" s="9" t="str">
        <f>IF(ISBLANK(Заказ!I470),"",IF(Заказ!I470=1,"True","False"))</f>
        <v/>
      </c>
      <c r="K468" s="9" t="str">
        <f>IF(ISBLANK(Заказ!J470),"",IF(Заказ!J470=1,"True","False"))</f>
        <v/>
      </c>
      <c r="L468" s="9" t="str">
        <f>IF(ISBLANK(Заказ!B470),"","False")</f>
        <v/>
      </c>
      <c r="M468" s="40" t="str">
        <f>IF(ISBLANK(Заказ!K470),"",Заказ!K470)</f>
        <v/>
      </c>
      <c r="N468" s="9" t="str">
        <f>IF(ISBLANK(Заказ!B470),"","D")</f>
        <v/>
      </c>
    </row>
    <row r="469" spans="2:14">
      <c r="B469" s="9" t="str">
        <f>IF(ISBLANK(Заказ!B471),"","0")</f>
        <v/>
      </c>
      <c r="C469" s="9" t="str">
        <f>IF(ISBLANK(Заказ!B471),"",Заказ!B471)</f>
        <v/>
      </c>
      <c r="D469" s="9" t="str">
        <f>IF(ISBLANK(Заказ!C471),"",Заказ!C471)</f>
        <v/>
      </c>
      <c r="E469" s="9" t="str">
        <f>IF(ISBLANK(Заказ!D471),"",Заказ!D471)</f>
        <v/>
      </c>
      <c r="F469" s="9" t="str">
        <f>IF(ISBLANK(Заказ!E471),"",IF(Заказ!E471=1,"1","0"))</f>
        <v/>
      </c>
      <c r="G469" s="40" t="str">
        <f>IF(ISBLANK(Заказ!B471),"",IF(Заказ!F471="2","2мм____________","0,4мм__________"))</f>
        <v/>
      </c>
      <c r="H469" s="9" t="str">
        <f>IF(ISBLANK(Заказ!G471),"",IF(Заказ!G471=1,"True","False"))</f>
        <v/>
      </c>
      <c r="I469" s="9" t="str">
        <f>IF(ISBLANK(Заказ!H471),"",IF(Заказ!H471=1,"True","False"))</f>
        <v/>
      </c>
      <c r="J469" s="9" t="str">
        <f>IF(ISBLANK(Заказ!I471),"",IF(Заказ!I471=1,"True","False"))</f>
        <v/>
      </c>
      <c r="K469" s="9" t="str">
        <f>IF(ISBLANK(Заказ!J471),"",IF(Заказ!J471=1,"True","False"))</f>
        <v/>
      </c>
      <c r="L469" s="9" t="str">
        <f>IF(ISBLANK(Заказ!B471),"","False")</f>
        <v/>
      </c>
      <c r="M469" s="40" t="str">
        <f>IF(ISBLANK(Заказ!K471),"",Заказ!K471)</f>
        <v/>
      </c>
      <c r="N469" s="9" t="str">
        <f>IF(ISBLANK(Заказ!B471),"","D")</f>
        <v/>
      </c>
    </row>
    <row r="470" spans="2:14">
      <c r="B470" s="9" t="str">
        <f>IF(ISBLANK(Заказ!B472),"","0")</f>
        <v/>
      </c>
      <c r="C470" s="9" t="str">
        <f>IF(ISBLANK(Заказ!B472),"",Заказ!B472)</f>
        <v/>
      </c>
      <c r="D470" s="9" t="str">
        <f>IF(ISBLANK(Заказ!C472),"",Заказ!C472)</f>
        <v/>
      </c>
      <c r="E470" s="9" t="str">
        <f>IF(ISBLANK(Заказ!D472),"",Заказ!D472)</f>
        <v/>
      </c>
      <c r="F470" s="9" t="str">
        <f>IF(ISBLANK(Заказ!E472),"",IF(Заказ!E472=1,"1","0"))</f>
        <v/>
      </c>
      <c r="G470" s="40" t="str">
        <f>IF(ISBLANK(Заказ!B472),"",IF(Заказ!F472="2","2мм____________","0,4мм__________"))</f>
        <v/>
      </c>
      <c r="H470" s="9" t="str">
        <f>IF(ISBLANK(Заказ!G472),"",IF(Заказ!G472=1,"True","False"))</f>
        <v/>
      </c>
      <c r="I470" s="9" t="str">
        <f>IF(ISBLANK(Заказ!H472),"",IF(Заказ!H472=1,"True","False"))</f>
        <v/>
      </c>
      <c r="J470" s="9" t="str">
        <f>IF(ISBLANK(Заказ!I472),"",IF(Заказ!I472=1,"True","False"))</f>
        <v/>
      </c>
      <c r="K470" s="9" t="str">
        <f>IF(ISBLANK(Заказ!J472),"",IF(Заказ!J472=1,"True","False"))</f>
        <v/>
      </c>
      <c r="L470" s="9" t="str">
        <f>IF(ISBLANK(Заказ!B472),"","False")</f>
        <v/>
      </c>
      <c r="M470" s="40" t="str">
        <f>IF(ISBLANK(Заказ!K472),"",Заказ!K472)</f>
        <v/>
      </c>
      <c r="N470" s="9" t="str">
        <f>IF(ISBLANK(Заказ!B472),"","D")</f>
        <v/>
      </c>
    </row>
    <row r="471" spans="2:14">
      <c r="B471" s="9" t="str">
        <f>IF(ISBLANK(Заказ!B473),"","0")</f>
        <v/>
      </c>
      <c r="C471" s="9" t="str">
        <f>IF(ISBLANK(Заказ!B473),"",Заказ!B473)</f>
        <v/>
      </c>
      <c r="D471" s="9" t="str">
        <f>IF(ISBLANK(Заказ!C473),"",Заказ!C473)</f>
        <v/>
      </c>
      <c r="E471" s="9" t="str">
        <f>IF(ISBLANK(Заказ!D473),"",Заказ!D473)</f>
        <v/>
      </c>
      <c r="F471" s="9" t="str">
        <f>IF(ISBLANK(Заказ!E473),"",IF(Заказ!E473=1,"1","0"))</f>
        <v/>
      </c>
      <c r="G471" s="40" t="str">
        <f>IF(ISBLANK(Заказ!B473),"",IF(Заказ!F473="2","2мм____________","0,4мм__________"))</f>
        <v/>
      </c>
      <c r="H471" s="9" t="str">
        <f>IF(ISBLANK(Заказ!G473),"",IF(Заказ!G473=1,"True","False"))</f>
        <v/>
      </c>
      <c r="I471" s="9" t="str">
        <f>IF(ISBLANK(Заказ!H473),"",IF(Заказ!H473=1,"True","False"))</f>
        <v/>
      </c>
      <c r="J471" s="9" t="str">
        <f>IF(ISBLANK(Заказ!I473),"",IF(Заказ!I473=1,"True","False"))</f>
        <v/>
      </c>
      <c r="K471" s="9" t="str">
        <f>IF(ISBLANK(Заказ!J473),"",IF(Заказ!J473=1,"True","False"))</f>
        <v/>
      </c>
      <c r="L471" s="9" t="str">
        <f>IF(ISBLANK(Заказ!B473),"","False")</f>
        <v/>
      </c>
      <c r="M471" s="40" t="str">
        <f>IF(ISBLANK(Заказ!K473),"",Заказ!K473)</f>
        <v/>
      </c>
      <c r="N471" s="9" t="str">
        <f>IF(ISBLANK(Заказ!B473),"","D")</f>
        <v/>
      </c>
    </row>
    <row r="472" spans="2:14">
      <c r="B472" s="9" t="str">
        <f>IF(ISBLANK(Заказ!B474),"","0")</f>
        <v/>
      </c>
      <c r="C472" s="9" t="str">
        <f>IF(ISBLANK(Заказ!B474),"",Заказ!B474)</f>
        <v/>
      </c>
      <c r="D472" s="9" t="str">
        <f>IF(ISBLANK(Заказ!C474),"",Заказ!C474)</f>
        <v/>
      </c>
      <c r="E472" s="9" t="str">
        <f>IF(ISBLANK(Заказ!D474),"",Заказ!D474)</f>
        <v/>
      </c>
      <c r="F472" s="9" t="str">
        <f>IF(ISBLANK(Заказ!E474),"",IF(Заказ!E474=1,"1","0"))</f>
        <v/>
      </c>
      <c r="G472" s="40" t="str">
        <f>IF(ISBLANK(Заказ!B474),"",IF(Заказ!F474="2","2мм____________","0,4мм__________"))</f>
        <v/>
      </c>
      <c r="H472" s="9" t="str">
        <f>IF(ISBLANK(Заказ!G474),"",IF(Заказ!G474=1,"True","False"))</f>
        <v/>
      </c>
      <c r="I472" s="9" t="str">
        <f>IF(ISBLANK(Заказ!H474),"",IF(Заказ!H474=1,"True","False"))</f>
        <v/>
      </c>
      <c r="J472" s="9" t="str">
        <f>IF(ISBLANK(Заказ!I474),"",IF(Заказ!I474=1,"True","False"))</f>
        <v/>
      </c>
      <c r="K472" s="9" t="str">
        <f>IF(ISBLANK(Заказ!J474),"",IF(Заказ!J474=1,"True","False"))</f>
        <v/>
      </c>
      <c r="L472" s="9" t="str">
        <f>IF(ISBLANK(Заказ!B474),"","False")</f>
        <v/>
      </c>
      <c r="M472" s="40" t="str">
        <f>IF(ISBLANK(Заказ!K474),"",Заказ!K474)</f>
        <v/>
      </c>
      <c r="N472" s="9" t="str">
        <f>IF(ISBLANK(Заказ!B474),"","D")</f>
        <v/>
      </c>
    </row>
    <row r="473" spans="2:14">
      <c r="B473" s="9" t="str">
        <f>IF(ISBLANK(Заказ!B475),"","0")</f>
        <v/>
      </c>
      <c r="C473" s="9" t="str">
        <f>IF(ISBLANK(Заказ!B475),"",Заказ!B475)</f>
        <v/>
      </c>
      <c r="D473" s="9" t="str">
        <f>IF(ISBLANK(Заказ!C475),"",Заказ!C475)</f>
        <v/>
      </c>
      <c r="E473" s="9" t="str">
        <f>IF(ISBLANK(Заказ!D475),"",Заказ!D475)</f>
        <v/>
      </c>
      <c r="F473" s="9" t="str">
        <f>IF(ISBLANK(Заказ!E475),"",IF(Заказ!E475=1,"1","0"))</f>
        <v/>
      </c>
      <c r="G473" s="40" t="str">
        <f>IF(ISBLANK(Заказ!B475),"",IF(Заказ!F475="2","2мм____________","0,4мм__________"))</f>
        <v/>
      </c>
      <c r="H473" s="9" t="str">
        <f>IF(ISBLANK(Заказ!G475),"",IF(Заказ!G475=1,"True","False"))</f>
        <v/>
      </c>
      <c r="I473" s="9" t="str">
        <f>IF(ISBLANK(Заказ!H475),"",IF(Заказ!H475=1,"True","False"))</f>
        <v/>
      </c>
      <c r="J473" s="9" t="str">
        <f>IF(ISBLANK(Заказ!I475),"",IF(Заказ!I475=1,"True","False"))</f>
        <v/>
      </c>
      <c r="K473" s="9" t="str">
        <f>IF(ISBLANK(Заказ!J475),"",IF(Заказ!J475=1,"True","False"))</f>
        <v/>
      </c>
      <c r="L473" s="9" t="str">
        <f>IF(ISBLANK(Заказ!B475),"","False")</f>
        <v/>
      </c>
      <c r="M473" s="40" t="str">
        <f>IF(ISBLANK(Заказ!K475),"",Заказ!K475)</f>
        <v/>
      </c>
      <c r="N473" s="9" t="str">
        <f>IF(ISBLANK(Заказ!B475),"","D")</f>
        <v/>
      </c>
    </row>
    <row r="474" spans="2:14">
      <c r="B474" s="9" t="str">
        <f>IF(ISBLANK(Заказ!B476),"","0")</f>
        <v/>
      </c>
      <c r="C474" s="9" t="str">
        <f>IF(ISBLANK(Заказ!B476),"",Заказ!B476)</f>
        <v/>
      </c>
      <c r="D474" s="9" t="str">
        <f>IF(ISBLANK(Заказ!C476),"",Заказ!C476)</f>
        <v/>
      </c>
      <c r="E474" s="9" t="str">
        <f>IF(ISBLANK(Заказ!D476),"",Заказ!D476)</f>
        <v/>
      </c>
      <c r="F474" s="9" t="str">
        <f>IF(ISBLANK(Заказ!E476),"",IF(Заказ!E476=1,"1","0"))</f>
        <v/>
      </c>
      <c r="G474" s="40" t="str">
        <f>IF(ISBLANK(Заказ!B476),"",IF(Заказ!F476="2","2мм____________","0,4мм__________"))</f>
        <v/>
      </c>
      <c r="H474" s="9" t="str">
        <f>IF(ISBLANK(Заказ!G476),"",IF(Заказ!G476=1,"True","False"))</f>
        <v/>
      </c>
      <c r="I474" s="9" t="str">
        <f>IF(ISBLANK(Заказ!H476),"",IF(Заказ!H476=1,"True","False"))</f>
        <v/>
      </c>
      <c r="J474" s="9" t="str">
        <f>IF(ISBLANK(Заказ!I476),"",IF(Заказ!I476=1,"True","False"))</f>
        <v/>
      </c>
      <c r="K474" s="9" t="str">
        <f>IF(ISBLANK(Заказ!J476),"",IF(Заказ!J476=1,"True","False"))</f>
        <v/>
      </c>
      <c r="L474" s="9" t="str">
        <f>IF(ISBLANK(Заказ!B476),"","False")</f>
        <v/>
      </c>
      <c r="M474" s="40" t="str">
        <f>IF(ISBLANK(Заказ!K476),"",Заказ!K476)</f>
        <v/>
      </c>
      <c r="N474" s="9" t="str">
        <f>IF(ISBLANK(Заказ!B476),"","D")</f>
        <v/>
      </c>
    </row>
    <row r="475" spans="2:14">
      <c r="B475" s="9" t="str">
        <f>IF(ISBLANK(Заказ!B477),"","0")</f>
        <v/>
      </c>
      <c r="C475" s="9" t="str">
        <f>IF(ISBLANK(Заказ!B477),"",Заказ!B477)</f>
        <v/>
      </c>
      <c r="D475" s="9" t="str">
        <f>IF(ISBLANK(Заказ!C477),"",Заказ!C477)</f>
        <v/>
      </c>
      <c r="E475" s="9" t="str">
        <f>IF(ISBLANK(Заказ!D477),"",Заказ!D477)</f>
        <v/>
      </c>
      <c r="F475" s="9" t="str">
        <f>IF(ISBLANK(Заказ!E477),"",IF(Заказ!E477=1,"1","0"))</f>
        <v/>
      </c>
      <c r="G475" s="40" t="str">
        <f>IF(ISBLANK(Заказ!B477),"",IF(Заказ!F477="2","2мм____________","0,4мм__________"))</f>
        <v/>
      </c>
      <c r="H475" s="9" t="str">
        <f>IF(ISBLANK(Заказ!G477),"",IF(Заказ!G477=1,"True","False"))</f>
        <v/>
      </c>
      <c r="I475" s="9" t="str">
        <f>IF(ISBLANK(Заказ!H477),"",IF(Заказ!H477=1,"True","False"))</f>
        <v/>
      </c>
      <c r="J475" s="9" t="str">
        <f>IF(ISBLANK(Заказ!I477),"",IF(Заказ!I477=1,"True","False"))</f>
        <v/>
      </c>
      <c r="K475" s="9" t="str">
        <f>IF(ISBLANK(Заказ!J477),"",IF(Заказ!J477=1,"True","False"))</f>
        <v/>
      </c>
      <c r="L475" s="9" t="str">
        <f>IF(ISBLANK(Заказ!B477),"","False")</f>
        <v/>
      </c>
      <c r="M475" s="40" t="str">
        <f>IF(ISBLANK(Заказ!K477),"",Заказ!K477)</f>
        <v/>
      </c>
      <c r="N475" s="9" t="str">
        <f>IF(ISBLANK(Заказ!B477),"","D")</f>
        <v/>
      </c>
    </row>
    <row r="476" spans="2:14">
      <c r="B476" s="9" t="str">
        <f>IF(ISBLANK(Заказ!B478),"","0")</f>
        <v/>
      </c>
      <c r="C476" s="9" t="str">
        <f>IF(ISBLANK(Заказ!B478),"",Заказ!B478)</f>
        <v/>
      </c>
      <c r="D476" s="9" t="str">
        <f>IF(ISBLANK(Заказ!C478),"",Заказ!C478)</f>
        <v/>
      </c>
      <c r="E476" s="9" t="str">
        <f>IF(ISBLANK(Заказ!D478),"",Заказ!D478)</f>
        <v/>
      </c>
      <c r="F476" s="9" t="str">
        <f>IF(ISBLANK(Заказ!E478),"",IF(Заказ!E478=1,"1","0"))</f>
        <v/>
      </c>
      <c r="G476" s="40" t="str">
        <f>IF(ISBLANK(Заказ!B478),"",IF(Заказ!F478="2","2мм____________","0,4мм__________"))</f>
        <v/>
      </c>
      <c r="H476" s="9" t="str">
        <f>IF(ISBLANK(Заказ!G478),"",IF(Заказ!G478=1,"True","False"))</f>
        <v/>
      </c>
      <c r="I476" s="9" t="str">
        <f>IF(ISBLANK(Заказ!H478),"",IF(Заказ!H478=1,"True","False"))</f>
        <v/>
      </c>
      <c r="J476" s="9" t="str">
        <f>IF(ISBLANK(Заказ!I478),"",IF(Заказ!I478=1,"True","False"))</f>
        <v/>
      </c>
      <c r="K476" s="9" t="str">
        <f>IF(ISBLANK(Заказ!J478),"",IF(Заказ!J478=1,"True","False"))</f>
        <v/>
      </c>
      <c r="L476" s="9" t="str">
        <f>IF(ISBLANK(Заказ!B478),"","False")</f>
        <v/>
      </c>
      <c r="M476" s="40" t="str">
        <f>IF(ISBLANK(Заказ!K478),"",Заказ!K478)</f>
        <v/>
      </c>
      <c r="N476" s="9" t="str">
        <f>IF(ISBLANK(Заказ!B478),"","D")</f>
        <v/>
      </c>
    </row>
    <row r="477" spans="2:14">
      <c r="B477" s="9" t="str">
        <f>IF(ISBLANK(Заказ!B479),"","0")</f>
        <v/>
      </c>
      <c r="C477" s="9" t="str">
        <f>IF(ISBLANK(Заказ!B479),"",Заказ!B479)</f>
        <v/>
      </c>
      <c r="D477" s="9" t="str">
        <f>IF(ISBLANK(Заказ!C479),"",Заказ!C479)</f>
        <v/>
      </c>
      <c r="E477" s="9" t="str">
        <f>IF(ISBLANK(Заказ!D479),"",Заказ!D479)</f>
        <v/>
      </c>
      <c r="F477" s="9" t="str">
        <f>IF(ISBLANK(Заказ!E479),"",IF(Заказ!E479=1,"1","0"))</f>
        <v/>
      </c>
      <c r="G477" s="40" t="str">
        <f>IF(ISBLANK(Заказ!B479),"",IF(Заказ!F479="2","2мм____________","0,4мм__________"))</f>
        <v/>
      </c>
      <c r="H477" s="9" t="str">
        <f>IF(ISBLANK(Заказ!G479),"",IF(Заказ!G479=1,"True","False"))</f>
        <v/>
      </c>
      <c r="I477" s="9" t="str">
        <f>IF(ISBLANK(Заказ!H479),"",IF(Заказ!H479=1,"True","False"))</f>
        <v/>
      </c>
      <c r="J477" s="9" t="str">
        <f>IF(ISBLANK(Заказ!I479),"",IF(Заказ!I479=1,"True","False"))</f>
        <v/>
      </c>
      <c r="K477" s="9" t="str">
        <f>IF(ISBLANK(Заказ!J479),"",IF(Заказ!J479=1,"True","False"))</f>
        <v/>
      </c>
      <c r="L477" s="9" t="str">
        <f>IF(ISBLANK(Заказ!B479),"","False")</f>
        <v/>
      </c>
      <c r="M477" s="40" t="str">
        <f>IF(ISBLANK(Заказ!K479),"",Заказ!K479)</f>
        <v/>
      </c>
      <c r="N477" s="9" t="str">
        <f>IF(ISBLANK(Заказ!B479),"","D")</f>
        <v/>
      </c>
    </row>
    <row r="478" spans="2:14">
      <c r="B478" s="9" t="str">
        <f>IF(ISBLANK(Заказ!B480),"","0")</f>
        <v/>
      </c>
      <c r="C478" s="9" t="str">
        <f>IF(ISBLANK(Заказ!B480),"",Заказ!B480)</f>
        <v/>
      </c>
      <c r="D478" s="9" t="str">
        <f>IF(ISBLANK(Заказ!C480),"",Заказ!C480)</f>
        <v/>
      </c>
      <c r="E478" s="9" t="str">
        <f>IF(ISBLANK(Заказ!D480),"",Заказ!D480)</f>
        <v/>
      </c>
      <c r="F478" s="9" t="str">
        <f>IF(ISBLANK(Заказ!E480),"",IF(Заказ!E480=1,"1","0"))</f>
        <v/>
      </c>
      <c r="G478" s="40" t="str">
        <f>IF(ISBLANK(Заказ!B480),"",IF(Заказ!F480="2","2мм____________","0,4мм__________"))</f>
        <v/>
      </c>
      <c r="H478" s="9" t="str">
        <f>IF(ISBLANK(Заказ!G480),"",IF(Заказ!G480=1,"True","False"))</f>
        <v/>
      </c>
      <c r="I478" s="9" t="str">
        <f>IF(ISBLANK(Заказ!H480),"",IF(Заказ!H480=1,"True","False"))</f>
        <v/>
      </c>
      <c r="J478" s="9" t="str">
        <f>IF(ISBLANK(Заказ!I480),"",IF(Заказ!I480=1,"True","False"))</f>
        <v/>
      </c>
      <c r="K478" s="9" t="str">
        <f>IF(ISBLANK(Заказ!J480),"",IF(Заказ!J480=1,"True","False"))</f>
        <v/>
      </c>
      <c r="L478" s="9" t="str">
        <f>IF(ISBLANK(Заказ!B480),"","False")</f>
        <v/>
      </c>
      <c r="M478" s="40" t="str">
        <f>IF(ISBLANK(Заказ!K480),"",Заказ!K480)</f>
        <v/>
      </c>
      <c r="N478" s="9" t="str">
        <f>IF(ISBLANK(Заказ!B480),"","D")</f>
        <v/>
      </c>
    </row>
    <row r="479" spans="2:14">
      <c r="B479" s="9" t="str">
        <f>IF(ISBLANK(Заказ!B481),"","0")</f>
        <v/>
      </c>
      <c r="C479" s="9" t="str">
        <f>IF(ISBLANK(Заказ!B481),"",Заказ!B481)</f>
        <v/>
      </c>
      <c r="D479" s="9" t="str">
        <f>IF(ISBLANK(Заказ!C481),"",Заказ!C481)</f>
        <v/>
      </c>
      <c r="E479" s="9" t="str">
        <f>IF(ISBLANK(Заказ!D481),"",Заказ!D481)</f>
        <v/>
      </c>
      <c r="F479" s="9" t="str">
        <f>IF(ISBLANK(Заказ!E481),"",IF(Заказ!E481=1,"1","0"))</f>
        <v/>
      </c>
      <c r="G479" s="40" t="str">
        <f>IF(ISBLANK(Заказ!B481),"",IF(Заказ!F481="2","2мм____________","0,4мм__________"))</f>
        <v/>
      </c>
      <c r="H479" s="9" t="str">
        <f>IF(ISBLANK(Заказ!G481),"",IF(Заказ!G481=1,"True","False"))</f>
        <v/>
      </c>
      <c r="I479" s="9" t="str">
        <f>IF(ISBLANK(Заказ!H481),"",IF(Заказ!H481=1,"True","False"))</f>
        <v/>
      </c>
      <c r="J479" s="9" t="str">
        <f>IF(ISBLANK(Заказ!I481),"",IF(Заказ!I481=1,"True","False"))</f>
        <v/>
      </c>
      <c r="K479" s="9" t="str">
        <f>IF(ISBLANK(Заказ!J481),"",IF(Заказ!J481=1,"True","False"))</f>
        <v/>
      </c>
      <c r="L479" s="9" t="str">
        <f>IF(ISBLANK(Заказ!B481),"","False")</f>
        <v/>
      </c>
      <c r="M479" s="40" t="str">
        <f>IF(ISBLANK(Заказ!K481),"",Заказ!K481)</f>
        <v/>
      </c>
      <c r="N479" s="9" t="str">
        <f>IF(ISBLANK(Заказ!B481),"","D")</f>
        <v/>
      </c>
    </row>
    <row r="480" spans="2:14">
      <c r="B480" s="9" t="str">
        <f>IF(ISBLANK(Заказ!B482),"","0")</f>
        <v/>
      </c>
      <c r="C480" s="9" t="str">
        <f>IF(ISBLANK(Заказ!B482),"",Заказ!B482)</f>
        <v/>
      </c>
      <c r="D480" s="9" t="str">
        <f>IF(ISBLANK(Заказ!C482),"",Заказ!C482)</f>
        <v/>
      </c>
      <c r="E480" s="9" t="str">
        <f>IF(ISBLANK(Заказ!D482),"",Заказ!D482)</f>
        <v/>
      </c>
      <c r="F480" s="9" t="str">
        <f>IF(ISBLANK(Заказ!E482),"",IF(Заказ!E482=1,"1","0"))</f>
        <v/>
      </c>
      <c r="G480" s="40" t="str">
        <f>IF(ISBLANK(Заказ!B482),"",IF(Заказ!F482="2","2мм____________","0,4мм__________"))</f>
        <v/>
      </c>
      <c r="H480" s="9" t="str">
        <f>IF(ISBLANK(Заказ!G482),"",IF(Заказ!G482=1,"True","False"))</f>
        <v/>
      </c>
      <c r="I480" s="9" t="str">
        <f>IF(ISBLANK(Заказ!H482),"",IF(Заказ!H482=1,"True","False"))</f>
        <v/>
      </c>
      <c r="J480" s="9" t="str">
        <f>IF(ISBLANK(Заказ!I482),"",IF(Заказ!I482=1,"True","False"))</f>
        <v/>
      </c>
      <c r="K480" s="9" t="str">
        <f>IF(ISBLANK(Заказ!J482),"",IF(Заказ!J482=1,"True","False"))</f>
        <v/>
      </c>
      <c r="L480" s="9" t="str">
        <f>IF(ISBLANK(Заказ!B482),"","False")</f>
        <v/>
      </c>
      <c r="M480" s="40" t="str">
        <f>IF(ISBLANK(Заказ!K482),"",Заказ!K482)</f>
        <v/>
      </c>
      <c r="N480" s="9" t="str">
        <f>IF(ISBLANK(Заказ!B482),"","D")</f>
        <v/>
      </c>
    </row>
    <row r="481" spans="2:14">
      <c r="B481" s="9" t="str">
        <f>IF(ISBLANK(Заказ!B483),"","0")</f>
        <v/>
      </c>
      <c r="C481" s="9" t="str">
        <f>IF(ISBLANK(Заказ!B483),"",Заказ!B483)</f>
        <v/>
      </c>
      <c r="D481" s="9" t="str">
        <f>IF(ISBLANK(Заказ!C483),"",Заказ!C483)</f>
        <v/>
      </c>
      <c r="E481" s="9" t="str">
        <f>IF(ISBLANK(Заказ!D483),"",Заказ!D483)</f>
        <v/>
      </c>
      <c r="F481" s="9" t="str">
        <f>IF(ISBLANK(Заказ!E483),"",IF(Заказ!E483=1,"1","0"))</f>
        <v/>
      </c>
      <c r="G481" s="40" t="str">
        <f>IF(ISBLANK(Заказ!B483),"",IF(Заказ!F483="2","2мм____________","0,4мм__________"))</f>
        <v/>
      </c>
      <c r="H481" s="9" t="str">
        <f>IF(ISBLANK(Заказ!G483),"",IF(Заказ!G483=1,"True","False"))</f>
        <v/>
      </c>
      <c r="I481" s="9" t="str">
        <f>IF(ISBLANK(Заказ!H483),"",IF(Заказ!H483=1,"True","False"))</f>
        <v/>
      </c>
      <c r="J481" s="9" t="str">
        <f>IF(ISBLANK(Заказ!I483),"",IF(Заказ!I483=1,"True","False"))</f>
        <v/>
      </c>
      <c r="K481" s="9" t="str">
        <f>IF(ISBLANK(Заказ!J483),"",IF(Заказ!J483=1,"True","False"))</f>
        <v/>
      </c>
      <c r="L481" s="9" t="str">
        <f>IF(ISBLANK(Заказ!B483),"","False")</f>
        <v/>
      </c>
      <c r="M481" s="40" t="str">
        <f>IF(ISBLANK(Заказ!K483),"",Заказ!K483)</f>
        <v/>
      </c>
      <c r="N481" s="9" t="str">
        <f>IF(ISBLANK(Заказ!B483),"","D")</f>
        <v/>
      </c>
    </row>
    <row r="482" spans="2:14">
      <c r="B482" s="9" t="str">
        <f>IF(ISBLANK(Заказ!B484),"","0")</f>
        <v/>
      </c>
      <c r="C482" s="9" t="str">
        <f>IF(ISBLANK(Заказ!B484),"",Заказ!B484)</f>
        <v/>
      </c>
      <c r="D482" s="9" t="str">
        <f>IF(ISBLANK(Заказ!C484),"",Заказ!C484)</f>
        <v/>
      </c>
      <c r="E482" s="9" t="str">
        <f>IF(ISBLANK(Заказ!D484),"",Заказ!D484)</f>
        <v/>
      </c>
      <c r="F482" s="9" t="str">
        <f>IF(ISBLANK(Заказ!E484),"",IF(Заказ!E484=1,"1","0"))</f>
        <v/>
      </c>
      <c r="G482" s="40" t="str">
        <f>IF(ISBLANK(Заказ!B484),"",IF(Заказ!F484="2","2мм____________","0,4мм__________"))</f>
        <v/>
      </c>
      <c r="H482" s="9" t="str">
        <f>IF(ISBLANK(Заказ!G484),"",IF(Заказ!G484=1,"True","False"))</f>
        <v/>
      </c>
      <c r="I482" s="9" t="str">
        <f>IF(ISBLANK(Заказ!H484),"",IF(Заказ!H484=1,"True","False"))</f>
        <v/>
      </c>
      <c r="J482" s="9" t="str">
        <f>IF(ISBLANK(Заказ!I484),"",IF(Заказ!I484=1,"True","False"))</f>
        <v/>
      </c>
      <c r="K482" s="9" t="str">
        <f>IF(ISBLANK(Заказ!J484),"",IF(Заказ!J484=1,"True","False"))</f>
        <v/>
      </c>
      <c r="L482" s="9" t="str">
        <f>IF(ISBLANK(Заказ!B484),"","False")</f>
        <v/>
      </c>
      <c r="M482" s="40" t="str">
        <f>IF(ISBLANK(Заказ!K484),"",Заказ!K484)</f>
        <v/>
      </c>
      <c r="N482" s="9" t="str">
        <f>IF(ISBLANK(Заказ!B484),"","D")</f>
        <v/>
      </c>
    </row>
    <row r="483" spans="2:14">
      <c r="B483" s="9" t="str">
        <f>IF(ISBLANK(Заказ!B485),"","0")</f>
        <v/>
      </c>
      <c r="C483" s="9" t="str">
        <f>IF(ISBLANK(Заказ!B485),"",Заказ!B485)</f>
        <v/>
      </c>
      <c r="D483" s="9" t="str">
        <f>IF(ISBLANK(Заказ!C485),"",Заказ!C485)</f>
        <v/>
      </c>
      <c r="E483" s="9" t="str">
        <f>IF(ISBLANK(Заказ!D485),"",Заказ!D485)</f>
        <v/>
      </c>
      <c r="F483" s="9" t="str">
        <f>IF(ISBLANK(Заказ!E485),"",IF(Заказ!E485=1,"1","0"))</f>
        <v/>
      </c>
      <c r="G483" s="40" t="str">
        <f>IF(ISBLANK(Заказ!B485),"",IF(Заказ!F485="2","2мм____________","0,4мм__________"))</f>
        <v/>
      </c>
      <c r="H483" s="9" t="str">
        <f>IF(ISBLANK(Заказ!G485),"",IF(Заказ!G485=1,"True","False"))</f>
        <v/>
      </c>
      <c r="I483" s="9" t="str">
        <f>IF(ISBLANK(Заказ!H485),"",IF(Заказ!H485=1,"True","False"))</f>
        <v/>
      </c>
      <c r="J483" s="9" t="str">
        <f>IF(ISBLANK(Заказ!I485),"",IF(Заказ!I485=1,"True","False"))</f>
        <v/>
      </c>
      <c r="K483" s="9" t="str">
        <f>IF(ISBLANK(Заказ!J485),"",IF(Заказ!J485=1,"True","False"))</f>
        <v/>
      </c>
      <c r="L483" s="9" t="str">
        <f>IF(ISBLANK(Заказ!B485),"","False")</f>
        <v/>
      </c>
      <c r="M483" s="40" t="str">
        <f>IF(ISBLANK(Заказ!K485),"",Заказ!K485)</f>
        <v/>
      </c>
      <c r="N483" s="9" t="str">
        <f>IF(ISBLANK(Заказ!B485),"","D")</f>
        <v/>
      </c>
    </row>
    <row r="484" spans="2:14">
      <c r="B484" s="9" t="str">
        <f>IF(ISBLANK(Заказ!B486),"","0")</f>
        <v/>
      </c>
      <c r="C484" s="9" t="str">
        <f>IF(ISBLANK(Заказ!B486),"",Заказ!B486)</f>
        <v/>
      </c>
      <c r="D484" s="9" t="str">
        <f>IF(ISBLANK(Заказ!C486),"",Заказ!C486)</f>
        <v/>
      </c>
      <c r="E484" s="9" t="str">
        <f>IF(ISBLANK(Заказ!D486),"",Заказ!D486)</f>
        <v/>
      </c>
      <c r="F484" s="9" t="str">
        <f>IF(ISBLANK(Заказ!E486),"",IF(Заказ!E486=1,"1","0"))</f>
        <v/>
      </c>
      <c r="G484" s="40" t="str">
        <f>IF(ISBLANK(Заказ!B486),"",IF(Заказ!F486="2","2мм____________","0,4мм__________"))</f>
        <v/>
      </c>
      <c r="H484" s="9" t="str">
        <f>IF(ISBLANK(Заказ!G486),"",IF(Заказ!G486=1,"True","False"))</f>
        <v/>
      </c>
      <c r="I484" s="9" t="str">
        <f>IF(ISBLANK(Заказ!H486),"",IF(Заказ!H486=1,"True","False"))</f>
        <v/>
      </c>
      <c r="J484" s="9" t="str">
        <f>IF(ISBLANK(Заказ!I486),"",IF(Заказ!I486=1,"True","False"))</f>
        <v/>
      </c>
      <c r="K484" s="9" t="str">
        <f>IF(ISBLANK(Заказ!J486),"",IF(Заказ!J486=1,"True","False"))</f>
        <v/>
      </c>
      <c r="L484" s="9" t="str">
        <f>IF(ISBLANK(Заказ!B486),"","False")</f>
        <v/>
      </c>
      <c r="M484" s="40" t="str">
        <f>IF(ISBLANK(Заказ!K486),"",Заказ!K486)</f>
        <v/>
      </c>
      <c r="N484" s="9" t="str">
        <f>IF(ISBLANK(Заказ!B486),"","D")</f>
        <v/>
      </c>
    </row>
    <row r="485" spans="2:14">
      <c r="B485" s="9" t="str">
        <f>IF(ISBLANK(Заказ!B487),"","0")</f>
        <v/>
      </c>
      <c r="C485" s="9" t="str">
        <f>IF(ISBLANK(Заказ!B487),"",Заказ!B487)</f>
        <v/>
      </c>
      <c r="D485" s="9" t="str">
        <f>IF(ISBLANK(Заказ!C487),"",Заказ!C487)</f>
        <v/>
      </c>
      <c r="E485" s="9" t="str">
        <f>IF(ISBLANK(Заказ!D487),"",Заказ!D487)</f>
        <v/>
      </c>
      <c r="F485" s="9" t="str">
        <f>IF(ISBLANK(Заказ!E487),"",IF(Заказ!E487=1,"1","0"))</f>
        <v/>
      </c>
      <c r="G485" s="40" t="str">
        <f>IF(ISBLANK(Заказ!B487),"",IF(Заказ!F487="2","2мм____________","0,4мм__________"))</f>
        <v/>
      </c>
      <c r="H485" s="9" t="str">
        <f>IF(ISBLANK(Заказ!G487),"",IF(Заказ!G487=1,"True","False"))</f>
        <v/>
      </c>
      <c r="I485" s="9" t="str">
        <f>IF(ISBLANK(Заказ!H487),"",IF(Заказ!H487=1,"True","False"))</f>
        <v/>
      </c>
      <c r="J485" s="9" t="str">
        <f>IF(ISBLANK(Заказ!I487),"",IF(Заказ!I487=1,"True","False"))</f>
        <v/>
      </c>
      <c r="K485" s="9" t="str">
        <f>IF(ISBLANK(Заказ!J487),"",IF(Заказ!J487=1,"True","False"))</f>
        <v/>
      </c>
      <c r="L485" s="9" t="str">
        <f>IF(ISBLANK(Заказ!B487),"","False")</f>
        <v/>
      </c>
      <c r="M485" s="40" t="str">
        <f>IF(ISBLANK(Заказ!K487),"",Заказ!K487)</f>
        <v/>
      </c>
      <c r="N485" s="9" t="str">
        <f>IF(ISBLANK(Заказ!B487),"","D")</f>
        <v/>
      </c>
    </row>
    <row r="486" spans="2:14">
      <c r="B486" s="9" t="str">
        <f>IF(ISBLANK(Заказ!B488),"","0")</f>
        <v/>
      </c>
      <c r="C486" s="9" t="str">
        <f>IF(ISBLANK(Заказ!B488),"",Заказ!B488)</f>
        <v/>
      </c>
      <c r="D486" s="9" t="str">
        <f>IF(ISBLANK(Заказ!C488),"",Заказ!C488)</f>
        <v/>
      </c>
      <c r="E486" s="9" t="str">
        <f>IF(ISBLANK(Заказ!D488),"",Заказ!D488)</f>
        <v/>
      </c>
      <c r="F486" s="9" t="str">
        <f>IF(ISBLANK(Заказ!E488),"",IF(Заказ!E488=1,"1","0"))</f>
        <v/>
      </c>
      <c r="G486" s="40" t="str">
        <f>IF(ISBLANK(Заказ!B488),"",IF(Заказ!F488="2","2мм____________","0,4мм__________"))</f>
        <v/>
      </c>
      <c r="H486" s="9" t="str">
        <f>IF(ISBLANK(Заказ!G488),"",IF(Заказ!G488=1,"True","False"))</f>
        <v/>
      </c>
      <c r="I486" s="9" t="str">
        <f>IF(ISBLANK(Заказ!H488),"",IF(Заказ!H488=1,"True","False"))</f>
        <v/>
      </c>
      <c r="J486" s="9" t="str">
        <f>IF(ISBLANK(Заказ!I488),"",IF(Заказ!I488=1,"True","False"))</f>
        <v/>
      </c>
      <c r="K486" s="9" t="str">
        <f>IF(ISBLANK(Заказ!J488),"",IF(Заказ!J488=1,"True","False"))</f>
        <v/>
      </c>
      <c r="L486" s="9" t="str">
        <f>IF(ISBLANK(Заказ!B488),"","False")</f>
        <v/>
      </c>
      <c r="M486" s="40" t="str">
        <f>IF(ISBLANK(Заказ!K488),"",Заказ!K488)</f>
        <v/>
      </c>
      <c r="N486" s="9" t="str">
        <f>IF(ISBLANK(Заказ!B488),"","D")</f>
        <v/>
      </c>
    </row>
    <row r="487" spans="2:14">
      <c r="B487" s="9" t="str">
        <f>IF(ISBLANK(Заказ!B489),"","0")</f>
        <v/>
      </c>
      <c r="C487" s="9" t="str">
        <f>IF(ISBLANK(Заказ!B489),"",Заказ!B489)</f>
        <v/>
      </c>
      <c r="D487" s="9" t="str">
        <f>IF(ISBLANK(Заказ!C489),"",Заказ!C489)</f>
        <v/>
      </c>
      <c r="E487" s="9" t="str">
        <f>IF(ISBLANK(Заказ!D489),"",Заказ!D489)</f>
        <v/>
      </c>
      <c r="F487" s="9" t="str">
        <f>IF(ISBLANK(Заказ!E489),"",IF(Заказ!E489=1,"1","0"))</f>
        <v/>
      </c>
      <c r="G487" s="40" t="str">
        <f>IF(ISBLANK(Заказ!B489),"",IF(Заказ!F489="2","2мм____________","0,4мм__________"))</f>
        <v/>
      </c>
      <c r="H487" s="9" t="str">
        <f>IF(ISBLANK(Заказ!G489),"",IF(Заказ!G489=1,"True","False"))</f>
        <v/>
      </c>
      <c r="I487" s="9" t="str">
        <f>IF(ISBLANK(Заказ!H489),"",IF(Заказ!H489=1,"True","False"))</f>
        <v/>
      </c>
      <c r="J487" s="9" t="str">
        <f>IF(ISBLANK(Заказ!I489),"",IF(Заказ!I489=1,"True","False"))</f>
        <v/>
      </c>
      <c r="K487" s="9" t="str">
        <f>IF(ISBLANK(Заказ!J489),"",IF(Заказ!J489=1,"True","False"))</f>
        <v/>
      </c>
      <c r="L487" s="9" t="str">
        <f>IF(ISBLANK(Заказ!B489),"","False")</f>
        <v/>
      </c>
      <c r="M487" s="40" t="str">
        <f>IF(ISBLANK(Заказ!K489),"",Заказ!K489)</f>
        <v/>
      </c>
      <c r="N487" s="9" t="str">
        <f>IF(ISBLANK(Заказ!B489),"","D")</f>
        <v/>
      </c>
    </row>
    <row r="488" spans="2:14">
      <c r="B488" s="9" t="str">
        <f>IF(ISBLANK(Заказ!B490),"","0")</f>
        <v/>
      </c>
      <c r="C488" s="9" t="str">
        <f>IF(ISBLANK(Заказ!B490),"",Заказ!B490)</f>
        <v/>
      </c>
      <c r="D488" s="9" t="str">
        <f>IF(ISBLANK(Заказ!C490),"",Заказ!C490)</f>
        <v/>
      </c>
      <c r="E488" s="9" t="str">
        <f>IF(ISBLANK(Заказ!D490),"",Заказ!D490)</f>
        <v/>
      </c>
      <c r="F488" s="9" t="str">
        <f>IF(ISBLANK(Заказ!E490),"",IF(Заказ!E490=1,"1","0"))</f>
        <v/>
      </c>
      <c r="G488" s="40" t="str">
        <f>IF(ISBLANK(Заказ!B490),"",IF(Заказ!F490="2","2мм____________","0,4мм__________"))</f>
        <v/>
      </c>
      <c r="H488" s="9" t="str">
        <f>IF(ISBLANK(Заказ!G490),"",IF(Заказ!G490=1,"True","False"))</f>
        <v/>
      </c>
      <c r="I488" s="9" t="str">
        <f>IF(ISBLANK(Заказ!H490),"",IF(Заказ!H490=1,"True","False"))</f>
        <v/>
      </c>
      <c r="J488" s="9" t="str">
        <f>IF(ISBLANK(Заказ!I490),"",IF(Заказ!I490=1,"True","False"))</f>
        <v/>
      </c>
      <c r="K488" s="9" t="str">
        <f>IF(ISBLANK(Заказ!J490),"",IF(Заказ!J490=1,"True","False"))</f>
        <v/>
      </c>
      <c r="L488" s="9" t="str">
        <f>IF(ISBLANK(Заказ!B490),"","False")</f>
        <v/>
      </c>
      <c r="M488" s="40" t="str">
        <f>IF(ISBLANK(Заказ!K490),"",Заказ!K490)</f>
        <v/>
      </c>
      <c r="N488" s="9" t="str">
        <f>IF(ISBLANK(Заказ!B490),"","D")</f>
        <v/>
      </c>
    </row>
    <row r="489" spans="2:14">
      <c r="B489" s="9" t="str">
        <f>IF(ISBLANK(Заказ!B491),"","0")</f>
        <v/>
      </c>
      <c r="C489" s="9" t="str">
        <f>IF(ISBLANK(Заказ!B491),"",Заказ!B491)</f>
        <v/>
      </c>
      <c r="D489" s="9" t="str">
        <f>IF(ISBLANK(Заказ!C491),"",Заказ!C491)</f>
        <v/>
      </c>
      <c r="E489" s="9" t="str">
        <f>IF(ISBLANK(Заказ!D491),"",Заказ!D491)</f>
        <v/>
      </c>
      <c r="F489" s="9" t="str">
        <f>IF(ISBLANK(Заказ!E491),"",IF(Заказ!E491=1,"1","0"))</f>
        <v/>
      </c>
      <c r="G489" s="40" t="str">
        <f>IF(ISBLANK(Заказ!B491),"",IF(Заказ!F491="2","2мм____________","0,4мм__________"))</f>
        <v/>
      </c>
      <c r="H489" s="9" t="str">
        <f>IF(ISBLANK(Заказ!G491),"",IF(Заказ!G491=1,"True","False"))</f>
        <v/>
      </c>
      <c r="I489" s="9" t="str">
        <f>IF(ISBLANK(Заказ!H491),"",IF(Заказ!H491=1,"True","False"))</f>
        <v/>
      </c>
      <c r="J489" s="9" t="str">
        <f>IF(ISBLANK(Заказ!I491),"",IF(Заказ!I491=1,"True","False"))</f>
        <v/>
      </c>
      <c r="K489" s="9" t="str">
        <f>IF(ISBLANK(Заказ!J491),"",IF(Заказ!J491=1,"True","False"))</f>
        <v/>
      </c>
      <c r="L489" s="9" t="str">
        <f>IF(ISBLANK(Заказ!B491),"","False")</f>
        <v/>
      </c>
      <c r="M489" s="40" t="str">
        <f>IF(ISBLANK(Заказ!K491),"",Заказ!K491)</f>
        <v/>
      </c>
      <c r="N489" s="9" t="str">
        <f>IF(ISBLANK(Заказ!B491),"","D")</f>
        <v/>
      </c>
    </row>
    <row r="490" spans="2:14">
      <c r="B490" s="9" t="str">
        <f>IF(ISBLANK(Заказ!B492),"","0")</f>
        <v/>
      </c>
      <c r="C490" s="9" t="str">
        <f>IF(ISBLANK(Заказ!B492),"",Заказ!B492)</f>
        <v/>
      </c>
      <c r="D490" s="9" t="str">
        <f>IF(ISBLANK(Заказ!C492),"",Заказ!C492)</f>
        <v/>
      </c>
      <c r="E490" s="9" t="str">
        <f>IF(ISBLANK(Заказ!D492),"",Заказ!D492)</f>
        <v/>
      </c>
      <c r="F490" s="9" t="str">
        <f>IF(ISBLANK(Заказ!E492),"",IF(Заказ!E492=1,"1","0"))</f>
        <v/>
      </c>
      <c r="G490" s="40" t="str">
        <f>IF(ISBLANK(Заказ!B492),"",IF(Заказ!F492="2","2мм____________","0,4мм__________"))</f>
        <v/>
      </c>
      <c r="H490" s="9" t="str">
        <f>IF(ISBLANK(Заказ!G492),"",IF(Заказ!G492=1,"True","False"))</f>
        <v/>
      </c>
      <c r="I490" s="9" t="str">
        <f>IF(ISBLANK(Заказ!H492),"",IF(Заказ!H492=1,"True","False"))</f>
        <v/>
      </c>
      <c r="J490" s="9" t="str">
        <f>IF(ISBLANK(Заказ!I492),"",IF(Заказ!I492=1,"True","False"))</f>
        <v/>
      </c>
      <c r="K490" s="9" t="str">
        <f>IF(ISBLANK(Заказ!J492),"",IF(Заказ!J492=1,"True","False"))</f>
        <v/>
      </c>
      <c r="L490" s="9" t="str">
        <f>IF(ISBLANK(Заказ!B492),"","False")</f>
        <v/>
      </c>
      <c r="M490" s="40" t="str">
        <f>IF(ISBLANK(Заказ!K492),"",Заказ!K492)</f>
        <v/>
      </c>
      <c r="N490" s="9" t="str">
        <f>IF(ISBLANK(Заказ!B492),"","D")</f>
        <v/>
      </c>
    </row>
    <row r="491" spans="2:14">
      <c r="B491" s="9" t="str">
        <f>IF(ISBLANK(Заказ!B493),"","0")</f>
        <v/>
      </c>
      <c r="C491" s="9" t="str">
        <f>IF(ISBLANK(Заказ!B493),"",Заказ!B493)</f>
        <v/>
      </c>
      <c r="D491" s="9" t="str">
        <f>IF(ISBLANK(Заказ!C493),"",Заказ!C493)</f>
        <v/>
      </c>
      <c r="E491" s="9" t="str">
        <f>IF(ISBLANK(Заказ!D493),"",Заказ!D493)</f>
        <v/>
      </c>
      <c r="F491" s="9" t="str">
        <f>IF(ISBLANK(Заказ!E493),"",IF(Заказ!E493=1,"1","0"))</f>
        <v/>
      </c>
      <c r="G491" s="40" t="str">
        <f>IF(ISBLANK(Заказ!B493),"",IF(Заказ!F493="2","2мм____________","0,4мм__________"))</f>
        <v/>
      </c>
      <c r="H491" s="9" t="str">
        <f>IF(ISBLANK(Заказ!G493),"",IF(Заказ!G493=1,"True","False"))</f>
        <v/>
      </c>
      <c r="I491" s="9" t="str">
        <f>IF(ISBLANK(Заказ!H493),"",IF(Заказ!H493=1,"True","False"))</f>
        <v/>
      </c>
      <c r="J491" s="9" t="str">
        <f>IF(ISBLANK(Заказ!I493),"",IF(Заказ!I493=1,"True","False"))</f>
        <v/>
      </c>
      <c r="K491" s="9" t="str">
        <f>IF(ISBLANK(Заказ!J493),"",IF(Заказ!J493=1,"True","False"))</f>
        <v/>
      </c>
      <c r="L491" s="9" t="str">
        <f>IF(ISBLANK(Заказ!B493),"","False")</f>
        <v/>
      </c>
      <c r="M491" s="40" t="str">
        <f>IF(ISBLANK(Заказ!K493),"",Заказ!K493)</f>
        <v/>
      </c>
      <c r="N491" s="9" t="str">
        <f>IF(ISBLANK(Заказ!B493),"","D")</f>
        <v/>
      </c>
    </row>
    <row r="492" spans="2:14">
      <c r="B492" s="9" t="str">
        <f>IF(ISBLANK(Заказ!B494),"","0")</f>
        <v/>
      </c>
      <c r="C492" s="9" t="str">
        <f>IF(ISBLANK(Заказ!B494),"",Заказ!B494)</f>
        <v/>
      </c>
      <c r="D492" s="9" t="str">
        <f>IF(ISBLANK(Заказ!C494),"",Заказ!C494)</f>
        <v/>
      </c>
      <c r="E492" s="9" t="str">
        <f>IF(ISBLANK(Заказ!D494),"",Заказ!D494)</f>
        <v/>
      </c>
      <c r="F492" s="9" t="str">
        <f>IF(ISBLANK(Заказ!E494),"",IF(Заказ!E494=1,"1","0"))</f>
        <v/>
      </c>
      <c r="G492" s="40" t="str">
        <f>IF(ISBLANK(Заказ!B494),"",IF(Заказ!F494="2","2мм____________","0,4мм__________"))</f>
        <v/>
      </c>
      <c r="H492" s="9" t="str">
        <f>IF(ISBLANK(Заказ!G494),"",IF(Заказ!G494=1,"True","False"))</f>
        <v/>
      </c>
      <c r="I492" s="9" t="str">
        <f>IF(ISBLANK(Заказ!H494),"",IF(Заказ!H494=1,"True","False"))</f>
        <v/>
      </c>
      <c r="J492" s="9" t="str">
        <f>IF(ISBLANK(Заказ!I494),"",IF(Заказ!I494=1,"True","False"))</f>
        <v/>
      </c>
      <c r="K492" s="9" t="str">
        <f>IF(ISBLANK(Заказ!J494),"",IF(Заказ!J494=1,"True","False"))</f>
        <v/>
      </c>
      <c r="L492" s="9" t="str">
        <f>IF(ISBLANK(Заказ!B494),"","False")</f>
        <v/>
      </c>
      <c r="M492" s="40" t="str">
        <f>IF(ISBLANK(Заказ!K494),"",Заказ!K494)</f>
        <v/>
      </c>
      <c r="N492" s="9" t="str">
        <f>IF(ISBLANK(Заказ!B494),"","D")</f>
        <v/>
      </c>
    </row>
    <row r="493" spans="2:14">
      <c r="B493" s="9" t="str">
        <f>IF(ISBLANK(Заказ!B495),"","0")</f>
        <v/>
      </c>
      <c r="C493" s="9" t="str">
        <f>IF(ISBLANK(Заказ!B495),"",Заказ!B495)</f>
        <v/>
      </c>
      <c r="D493" s="9" t="str">
        <f>IF(ISBLANK(Заказ!C495),"",Заказ!C495)</f>
        <v/>
      </c>
      <c r="E493" s="9" t="str">
        <f>IF(ISBLANK(Заказ!D495),"",Заказ!D495)</f>
        <v/>
      </c>
      <c r="F493" s="9" t="str">
        <f>IF(ISBLANK(Заказ!E495),"",IF(Заказ!E495=1,"1","0"))</f>
        <v/>
      </c>
      <c r="G493" s="40" t="str">
        <f>IF(ISBLANK(Заказ!B495),"",IF(Заказ!F495="2","2мм____________","0,4мм__________"))</f>
        <v/>
      </c>
      <c r="H493" s="9" t="str">
        <f>IF(ISBLANK(Заказ!G495),"",IF(Заказ!G495=1,"True","False"))</f>
        <v/>
      </c>
      <c r="I493" s="9" t="str">
        <f>IF(ISBLANK(Заказ!H495),"",IF(Заказ!H495=1,"True","False"))</f>
        <v/>
      </c>
      <c r="J493" s="9" t="str">
        <f>IF(ISBLANK(Заказ!I495),"",IF(Заказ!I495=1,"True","False"))</f>
        <v/>
      </c>
      <c r="K493" s="9" t="str">
        <f>IF(ISBLANK(Заказ!J495),"",IF(Заказ!J495=1,"True","False"))</f>
        <v/>
      </c>
      <c r="L493" s="9" t="str">
        <f>IF(ISBLANK(Заказ!B495),"","False")</f>
        <v/>
      </c>
      <c r="M493" s="40" t="str">
        <f>IF(ISBLANK(Заказ!K495),"",Заказ!K495)</f>
        <v/>
      </c>
      <c r="N493" s="9" t="str">
        <f>IF(ISBLANK(Заказ!B495),"","D")</f>
        <v/>
      </c>
    </row>
    <row r="494" spans="2:14">
      <c r="B494" s="9" t="str">
        <f>IF(ISBLANK(Заказ!B496),"","0")</f>
        <v/>
      </c>
      <c r="C494" s="9" t="str">
        <f>IF(ISBLANK(Заказ!B496),"",Заказ!B496)</f>
        <v/>
      </c>
      <c r="D494" s="9" t="str">
        <f>IF(ISBLANK(Заказ!C496),"",Заказ!C496)</f>
        <v/>
      </c>
      <c r="E494" s="9" t="str">
        <f>IF(ISBLANK(Заказ!D496),"",Заказ!D496)</f>
        <v/>
      </c>
      <c r="F494" s="9" t="str">
        <f>IF(ISBLANK(Заказ!E496),"",IF(Заказ!E496=1,"1","0"))</f>
        <v/>
      </c>
      <c r="G494" s="40" t="str">
        <f>IF(ISBLANK(Заказ!B496),"",IF(Заказ!F496="2","2мм____________","0,4мм__________"))</f>
        <v/>
      </c>
      <c r="H494" s="9" t="str">
        <f>IF(ISBLANK(Заказ!G496),"",IF(Заказ!G496=1,"True","False"))</f>
        <v/>
      </c>
      <c r="I494" s="9" t="str">
        <f>IF(ISBLANK(Заказ!H496),"",IF(Заказ!H496=1,"True","False"))</f>
        <v/>
      </c>
      <c r="J494" s="9" t="str">
        <f>IF(ISBLANK(Заказ!I496),"",IF(Заказ!I496=1,"True","False"))</f>
        <v/>
      </c>
      <c r="K494" s="9" t="str">
        <f>IF(ISBLANK(Заказ!J496),"",IF(Заказ!J496=1,"True","False"))</f>
        <v/>
      </c>
      <c r="L494" s="9" t="str">
        <f>IF(ISBLANK(Заказ!B496),"","False")</f>
        <v/>
      </c>
      <c r="M494" s="40" t="str">
        <f>IF(ISBLANK(Заказ!K496),"",Заказ!K496)</f>
        <v/>
      </c>
      <c r="N494" s="9" t="str">
        <f>IF(ISBLANK(Заказ!B496),"","D")</f>
        <v/>
      </c>
    </row>
    <row r="495" spans="2:14">
      <c r="B495" s="9" t="str">
        <f>IF(ISBLANK(Заказ!B497),"","0")</f>
        <v/>
      </c>
      <c r="C495" s="9" t="str">
        <f>IF(ISBLANK(Заказ!B497),"",Заказ!B497)</f>
        <v/>
      </c>
      <c r="D495" s="9" t="str">
        <f>IF(ISBLANK(Заказ!C497),"",Заказ!C497)</f>
        <v/>
      </c>
      <c r="E495" s="9" t="str">
        <f>IF(ISBLANK(Заказ!D497),"",Заказ!D497)</f>
        <v/>
      </c>
      <c r="F495" s="9" t="str">
        <f>IF(ISBLANK(Заказ!E497),"",IF(Заказ!E497=1,"1","0"))</f>
        <v/>
      </c>
      <c r="G495" s="40" t="str">
        <f>IF(ISBLANK(Заказ!B497),"",IF(Заказ!F497="2","2мм____________","0,4мм__________"))</f>
        <v/>
      </c>
      <c r="H495" s="9" t="str">
        <f>IF(ISBLANK(Заказ!G497),"",IF(Заказ!G497=1,"True","False"))</f>
        <v/>
      </c>
      <c r="I495" s="9" t="str">
        <f>IF(ISBLANK(Заказ!H497),"",IF(Заказ!H497=1,"True","False"))</f>
        <v/>
      </c>
      <c r="J495" s="9" t="str">
        <f>IF(ISBLANK(Заказ!I497),"",IF(Заказ!I497=1,"True","False"))</f>
        <v/>
      </c>
      <c r="K495" s="9" t="str">
        <f>IF(ISBLANK(Заказ!J497),"",IF(Заказ!J497=1,"True","False"))</f>
        <v/>
      </c>
      <c r="L495" s="9" t="str">
        <f>IF(ISBLANK(Заказ!B497),"","False")</f>
        <v/>
      </c>
      <c r="M495" s="40" t="str">
        <f>IF(ISBLANK(Заказ!K497),"",Заказ!K497)</f>
        <v/>
      </c>
      <c r="N495" s="9" t="str">
        <f>IF(ISBLANK(Заказ!B497),"","D")</f>
        <v/>
      </c>
    </row>
    <row r="496" spans="2:14">
      <c r="B496" s="9" t="str">
        <f>IF(ISBLANK(Заказ!B498),"","0")</f>
        <v/>
      </c>
      <c r="C496" s="9" t="str">
        <f>IF(ISBLANK(Заказ!B498),"",Заказ!B498)</f>
        <v/>
      </c>
      <c r="D496" s="9" t="str">
        <f>IF(ISBLANK(Заказ!C498),"",Заказ!C498)</f>
        <v/>
      </c>
      <c r="E496" s="9" t="str">
        <f>IF(ISBLANK(Заказ!D498),"",Заказ!D498)</f>
        <v/>
      </c>
      <c r="F496" s="9" t="str">
        <f>IF(ISBLANK(Заказ!E498),"",IF(Заказ!E498=1,"1","0"))</f>
        <v/>
      </c>
      <c r="G496" s="40" t="str">
        <f>IF(ISBLANK(Заказ!B498),"",IF(Заказ!F498="2","2мм____________","0,4мм__________"))</f>
        <v/>
      </c>
      <c r="H496" s="9" t="str">
        <f>IF(ISBLANK(Заказ!G498),"",IF(Заказ!G498=1,"True","False"))</f>
        <v/>
      </c>
      <c r="I496" s="9" t="str">
        <f>IF(ISBLANK(Заказ!H498),"",IF(Заказ!H498=1,"True","False"))</f>
        <v/>
      </c>
      <c r="J496" s="9" t="str">
        <f>IF(ISBLANK(Заказ!I498),"",IF(Заказ!I498=1,"True","False"))</f>
        <v/>
      </c>
      <c r="K496" s="9" t="str">
        <f>IF(ISBLANK(Заказ!J498),"",IF(Заказ!J498=1,"True","False"))</f>
        <v/>
      </c>
      <c r="L496" s="9" t="str">
        <f>IF(ISBLANK(Заказ!B498),"","False")</f>
        <v/>
      </c>
      <c r="M496" s="40" t="str">
        <f>IF(ISBLANK(Заказ!K498),"",Заказ!K498)</f>
        <v/>
      </c>
      <c r="N496" s="9" t="str">
        <f>IF(ISBLANK(Заказ!B498),"","D")</f>
        <v/>
      </c>
    </row>
    <row r="497" spans="2:14">
      <c r="B497" s="9" t="str">
        <f>IF(ISBLANK(Заказ!B499),"","0")</f>
        <v/>
      </c>
      <c r="C497" s="9" t="str">
        <f>IF(ISBLANK(Заказ!B499),"",Заказ!B499)</f>
        <v/>
      </c>
      <c r="D497" s="9" t="str">
        <f>IF(ISBLANK(Заказ!C499),"",Заказ!C499)</f>
        <v/>
      </c>
      <c r="E497" s="9" t="str">
        <f>IF(ISBLANK(Заказ!D499),"",Заказ!D499)</f>
        <v/>
      </c>
      <c r="F497" s="9" t="str">
        <f>IF(ISBLANK(Заказ!E499),"",IF(Заказ!E499=1,"1","0"))</f>
        <v/>
      </c>
      <c r="G497" s="40" t="str">
        <f>IF(ISBLANK(Заказ!B499),"",IF(Заказ!F499="2","2мм____________","0,4мм__________"))</f>
        <v/>
      </c>
      <c r="H497" s="9" t="str">
        <f>IF(ISBLANK(Заказ!G499),"",IF(Заказ!G499=1,"True","False"))</f>
        <v/>
      </c>
      <c r="I497" s="9" t="str">
        <f>IF(ISBLANK(Заказ!H499),"",IF(Заказ!H499=1,"True","False"))</f>
        <v/>
      </c>
      <c r="J497" s="9" t="str">
        <f>IF(ISBLANK(Заказ!I499),"",IF(Заказ!I499=1,"True","False"))</f>
        <v/>
      </c>
      <c r="K497" s="9" t="str">
        <f>IF(ISBLANK(Заказ!J499),"",IF(Заказ!J499=1,"True","False"))</f>
        <v/>
      </c>
      <c r="L497" s="9" t="str">
        <f>IF(ISBLANK(Заказ!B499),"","False")</f>
        <v/>
      </c>
      <c r="M497" s="40" t="str">
        <f>IF(ISBLANK(Заказ!K499),"",Заказ!K499)</f>
        <v/>
      </c>
      <c r="N497" s="9" t="str">
        <f>IF(ISBLANK(Заказ!B499),"","D")</f>
        <v/>
      </c>
    </row>
    <row r="498" spans="2:14">
      <c r="B498" s="9" t="str">
        <f>IF(ISBLANK(Заказ!B500),"","0")</f>
        <v/>
      </c>
      <c r="C498" s="9" t="str">
        <f>IF(ISBLANK(Заказ!B500),"",Заказ!B500)</f>
        <v/>
      </c>
      <c r="D498" s="9" t="str">
        <f>IF(ISBLANK(Заказ!C500),"",Заказ!C500)</f>
        <v/>
      </c>
      <c r="E498" s="9" t="str">
        <f>IF(ISBLANK(Заказ!D500),"",Заказ!D500)</f>
        <v/>
      </c>
      <c r="F498" s="9" t="str">
        <f>IF(ISBLANK(Заказ!E500),"",IF(Заказ!E500=1,"1","0"))</f>
        <v/>
      </c>
      <c r="G498" s="40" t="str">
        <f>IF(ISBLANK(Заказ!B500),"",IF(Заказ!F500="2","2мм____________","0,4мм__________"))</f>
        <v/>
      </c>
      <c r="H498" s="9" t="str">
        <f>IF(ISBLANK(Заказ!G500),"",IF(Заказ!G500=1,"True","False"))</f>
        <v/>
      </c>
      <c r="I498" s="9" t="str">
        <f>IF(ISBLANK(Заказ!H500),"",IF(Заказ!H500=1,"True","False"))</f>
        <v/>
      </c>
      <c r="J498" s="9" t="str">
        <f>IF(ISBLANK(Заказ!I500),"",IF(Заказ!I500=1,"True","False"))</f>
        <v/>
      </c>
      <c r="K498" s="9" t="str">
        <f>IF(ISBLANK(Заказ!J500),"",IF(Заказ!J500=1,"True","False"))</f>
        <v/>
      </c>
      <c r="L498" s="9" t="str">
        <f>IF(ISBLANK(Заказ!B500),"","False")</f>
        <v/>
      </c>
      <c r="M498" s="40" t="str">
        <f>IF(ISBLANK(Заказ!K500),"",Заказ!K500)</f>
        <v/>
      </c>
      <c r="N498" s="9" t="str">
        <f>IF(ISBLANK(Заказ!B500),"","D")</f>
        <v/>
      </c>
    </row>
    <row r="499" spans="2:14">
      <c r="B499" s="9" t="str">
        <f>IF(ISBLANK(Заказ!B501),"","0")</f>
        <v/>
      </c>
      <c r="C499" s="9" t="str">
        <f>IF(ISBLANK(Заказ!B501),"",Заказ!B501)</f>
        <v/>
      </c>
      <c r="D499" s="9" t="str">
        <f>IF(ISBLANK(Заказ!C501),"",Заказ!C501)</f>
        <v/>
      </c>
      <c r="E499" s="9" t="str">
        <f>IF(ISBLANK(Заказ!D501),"",Заказ!D501)</f>
        <v/>
      </c>
      <c r="F499" s="9" t="str">
        <f>IF(ISBLANK(Заказ!E501),"",IF(Заказ!E501=1,"1","0"))</f>
        <v/>
      </c>
      <c r="G499" s="40" t="str">
        <f>IF(ISBLANK(Заказ!B501),"",IF(Заказ!F501="2","2мм____________","0,4мм__________"))</f>
        <v/>
      </c>
      <c r="H499" s="9" t="str">
        <f>IF(ISBLANK(Заказ!G501),"",IF(Заказ!G501=1,"True","False"))</f>
        <v/>
      </c>
      <c r="I499" s="9" t="str">
        <f>IF(ISBLANK(Заказ!H501),"",IF(Заказ!H501=1,"True","False"))</f>
        <v/>
      </c>
      <c r="J499" s="9" t="str">
        <f>IF(ISBLANK(Заказ!I501),"",IF(Заказ!I501=1,"True","False"))</f>
        <v/>
      </c>
      <c r="K499" s="9" t="str">
        <f>IF(ISBLANK(Заказ!J501),"",IF(Заказ!J501=1,"True","False"))</f>
        <v/>
      </c>
      <c r="L499" s="9" t="str">
        <f>IF(ISBLANK(Заказ!B501),"","False")</f>
        <v/>
      </c>
      <c r="M499" s="40" t="str">
        <f>IF(ISBLANK(Заказ!K501),"",Заказ!K501)</f>
        <v/>
      </c>
      <c r="N499" s="9" t="str">
        <f>IF(ISBLANK(Заказ!B501),"","D")</f>
        <v/>
      </c>
    </row>
    <row r="500" spans="2:14">
      <c r="B500" s="9" t="str">
        <f>IF(ISBLANK(Заказ!B502),"","0")</f>
        <v/>
      </c>
      <c r="C500" s="9" t="str">
        <f>IF(ISBLANK(Заказ!B502),"",Заказ!B502)</f>
        <v/>
      </c>
      <c r="D500" s="9" t="str">
        <f>IF(ISBLANK(Заказ!C502),"",Заказ!C502)</f>
        <v/>
      </c>
      <c r="E500" s="9" t="str">
        <f>IF(ISBLANK(Заказ!D502),"",Заказ!D502)</f>
        <v/>
      </c>
      <c r="F500" s="9" t="str">
        <f>IF(ISBLANK(Заказ!E502),"",IF(Заказ!E502=1,"1","0"))</f>
        <v/>
      </c>
      <c r="G500" s="40" t="str">
        <f>IF(ISBLANK(Заказ!B502),"",IF(Заказ!F502="2","2мм____________","0,4мм__________"))</f>
        <v/>
      </c>
      <c r="H500" s="9" t="str">
        <f>IF(ISBLANK(Заказ!G502),"",IF(Заказ!G502=1,"True","False"))</f>
        <v/>
      </c>
      <c r="I500" s="9" t="str">
        <f>IF(ISBLANK(Заказ!H502),"",IF(Заказ!H502=1,"True","False"))</f>
        <v/>
      </c>
      <c r="J500" s="9" t="str">
        <f>IF(ISBLANK(Заказ!I502),"",IF(Заказ!I502=1,"True","False"))</f>
        <v/>
      </c>
      <c r="K500" s="9" t="str">
        <f>IF(ISBLANK(Заказ!J502),"",IF(Заказ!J502=1,"True","False"))</f>
        <v/>
      </c>
      <c r="L500" s="9" t="str">
        <f>IF(ISBLANK(Заказ!B502),"","False")</f>
        <v/>
      </c>
      <c r="M500" s="40" t="str">
        <f>IF(ISBLANK(Заказ!K502),"",Заказ!K502)</f>
        <v/>
      </c>
      <c r="N500" s="9" t="str">
        <f>IF(ISBLANK(Заказ!B502),"","D")</f>
        <v/>
      </c>
    </row>
    <row r="501" spans="2:14">
      <c r="B501" s="9" t="str">
        <f>IF(ISBLANK(Заказ!B503),"","0")</f>
        <v/>
      </c>
      <c r="C501" s="9" t="str">
        <f>IF(ISBLANK(Заказ!B503),"",Заказ!B503)</f>
        <v/>
      </c>
      <c r="D501" s="9" t="str">
        <f>IF(ISBLANK(Заказ!C503),"",Заказ!C503)</f>
        <v/>
      </c>
      <c r="E501" s="9" t="str">
        <f>IF(ISBLANK(Заказ!D503),"",Заказ!D503)</f>
        <v/>
      </c>
      <c r="F501" s="9" t="str">
        <f>IF(ISBLANK(Заказ!E503),"",IF(Заказ!E503=1,"1","0"))</f>
        <v/>
      </c>
      <c r="G501" s="40" t="str">
        <f>IF(ISBLANK(Заказ!B503),"",IF(Заказ!F503="2","2мм____________","0,4мм__________"))</f>
        <v/>
      </c>
      <c r="H501" s="9" t="str">
        <f>IF(ISBLANK(Заказ!G503),"",IF(Заказ!G503=1,"True","False"))</f>
        <v/>
      </c>
      <c r="I501" s="9" t="str">
        <f>IF(ISBLANK(Заказ!H503),"",IF(Заказ!H503=1,"True","False"))</f>
        <v/>
      </c>
      <c r="J501" s="9" t="str">
        <f>IF(ISBLANK(Заказ!I503),"",IF(Заказ!I503=1,"True","False"))</f>
        <v/>
      </c>
      <c r="K501" s="9" t="str">
        <f>IF(ISBLANK(Заказ!J503),"",IF(Заказ!J503=1,"True","False"))</f>
        <v/>
      </c>
      <c r="L501" s="9" t="str">
        <f>IF(ISBLANK(Заказ!B503),"","False")</f>
        <v/>
      </c>
      <c r="M501" s="40" t="str">
        <f>IF(ISBLANK(Заказ!K503),"",Заказ!K503)</f>
        <v/>
      </c>
      <c r="N501" s="9" t="str">
        <f>IF(ISBLANK(Заказ!B503),"","D")</f>
        <v/>
      </c>
    </row>
    <row r="502" spans="2:14">
      <c r="B502" s="9" t="str">
        <f>IF(ISBLANK(Заказ!B504),"","0")</f>
        <v/>
      </c>
      <c r="C502" s="9" t="str">
        <f>IF(ISBLANK(Заказ!B504),"",Заказ!B504)</f>
        <v/>
      </c>
      <c r="D502" s="9" t="str">
        <f>IF(ISBLANK(Заказ!C504),"",Заказ!C504)</f>
        <v/>
      </c>
      <c r="E502" s="9" t="str">
        <f>IF(ISBLANK(Заказ!D504),"",Заказ!D504)</f>
        <v/>
      </c>
      <c r="F502" s="9" t="str">
        <f>IF(ISBLANK(Заказ!E504),"",IF(Заказ!E504=1,"1","0"))</f>
        <v/>
      </c>
      <c r="G502" s="40" t="str">
        <f>IF(ISBLANK(Заказ!B504),"",IF(Заказ!F504="2","2мм____________","0,4мм__________"))</f>
        <v/>
      </c>
      <c r="H502" s="9" t="str">
        <f>IF(ISBLANK(Заказ!G504),"",IF(Заказ!G504=1,"True","False"))</f>
        <v/>
      </c>
      <c r="I502" s="9" t="str">
        <f>IF(ISBLANK(Заказ!H504),"",IF(Заказ!H504=1,"True","False"))</f>
        <v/>
      </c>
      <c r="J502" s="9" t="str">
        <f>IF(ISBLANK(Заказ!I504),"",IF(Заказ!I504=1,"True","False"))</f>
        <v/>
      </c>
      <c r="K502" s="9" t="str">
        <f>IF(ISBLANK(Заказ!J504),"",IF(Заказ!J504=1,"True","False"))</f>
        <v/>
      </c>
      <c r="L502" s="9" t="str">
        <f>IF(ISBLANK(Заказ!B504),"","False")</f>
        <v/>
      </c>
      <c r="M502" s="40" t="str">
        <f>IF(ISBLANK(Заказ!K504),"",Заказ!K504)</f>
        <v/>
      </c>
      <c r="N502" s="9" t="str">
        <f>IF(ISBLANK(Заказ!B504),"","D")</f>
        <v/>
      </c>
    </row>
    <row r="503" spans="2:14">
      <c r="B503" s="9" t="str">
        <f>IF(ISBLANK(Заказ!B505),"","0")</f>
        <v/>
      </c>
      <c r="C503" s="9" t="str">
        <f>IF(ISBLANK(Заказ!B505),"",Заказ!B505)</f>
        <v/>
      </c>
      <c r="D503" s="9" t="str">
        <f>IF(ISBLANK(Заказ!C505),"",Заказ!C505)</f>
        <v/>
      </c>
      <c r="E503" s="9" t="str">
        <f>IF(ISBLANK(Заказ!D505),"",Заказ!D505)</f>
        <v/>
      </c>
      <c r="F503" s="9" t="str">
        <f>IF(ISBLANK(Заказ!E505),"",IF(Заказ!E505=1,"1","0"))</f>
        <v/>
      </c>
      <c r="G503" s="40" t="str">
        <f>IF(ISBLANK(Заказ!B505),"",IF(Заказ!F505="2","2мм____________","0,4мм__________"))</f>
        <v/>
      </c>
      <c r="H503" s="9" t="str">
        <f>IF(ISBLANK(Заказ!G505),"",IF(Заказ!G505=1,"True","False"))</f>
        <v/>
      </c>
      <c r="I503" s="9" t="str">
        <f>IF(ISBLANK(Заказ!H505),"",IF(Заказ!H505=1,"True","False"))</f>
        <v/>
      </c>
      <c r="J503" s="9" t="str">
        <f>IF(ISBLANK(Заказ!I505),"",IF(Заказ!I505=1,"True","False"))</f>
        <v/>
      </c>
      <c r="K503" s="9" t="str">
        <f>IF(ISBLANK(Заказ!J505),"",IF(Заказ!J505=1,"True","False"))</f>
        <v/>
      </c>
      <c r="L503" s="9" t="str">
        <f>IF(ISBLANK(Заказ!B505),"","False")</f>
        <v/>
      </c>
      <c r="M503" s="40" t="str">
        <f>IF(ISBLANK(Заказ!K505),"",Заказ!K505)</f>
        <v/>
      </c>
      <c r="N503" s="9" t="str">
        <f>IF(ISBLANK(Заказ!B505),"","D")</f>
        <v/>
      </c>
    </row>
    <row r="504" spans="2:14">
      <c r="B504" s="10"/>
      <c r="C504" s="10"/>
      <c r="D504" s="10"/>
      <c r="E504" s="10"/>
      <c r="F504" s="10"/>
      <c r="G504" s="41"/>
      <c r="H504" s="10"/>
      <c r="I504" s="10"/>
      <c r="J504" s="10"/>
      <c r="K504" s="10"/>
      <c r="L504" s="10"/>
      <c r="M504" s="41"/>
      <c r="N504" s="10"/>
    </row>
  </sheetData>
  <sheetProtection password="CF42" sheet="1" objects="1" scenarios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Инструкция</vt:lpstr>
      <vt:lpstr>Заказ</vt:lpstr>
      <vt:lpstr>Лист</vt:lpstr>
    </vt:vector>
  </TitlesOfParts>
  <Company>ООО "Платформ-Дон"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"Платформ-Дон"</dc:creator>
  <cp:lastModifiedBy>Тарадин Сергей Петрович</cp:lastModifiedBy>
  <cp:lastPrinted>2019-10-14T10:29:44Z</cp:lastPrinted>
  <dcterms:created xsi:type="dcterms:W3CDTF">2018-09-28T06:31:49Z</dcterms:created>
  <dcterms:modified xsi:type="dcterms:W3CDTF">2020-02-14T12:46:26Z</dcterms:modified>
</cp:coreProperties>
</file>